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695" tabRatio="410" firstSheet="1" activeTab="1"/>
  </bookViews>
  <sheets>
    <sheet name="склад для заказчика " sheetId="1" r:id="rId1"/>
    <sheet name="склад наш" sheetId="2" r:id="rId2"/>
    <sheet name="Лист1" sheetId="3" r:id="rId3"/>
  </sheets>
  <definedNames>
    <definedName name="_xlnm._FilterDatabase" localSheetId="1" hidden="1">'склад наш'!$A$2:$I$61</definedName>
    <definedName name="Excel_BuiltIn__FilterDatabase_1">'склад для заказчика '!$A$2:$E$2</definedName>
    <definedName name="_xlnm.Print_Area" localSheetId="1">'склад наш'!$A$1:$H$44</definedName>
  </definedNames>
  <calcPr fullCalcOnLoad="1"/>
</workbook>
</file>

<file path=xl/sharedStrings.xml><?xml version="1.0" encoding="utf-8"?>
<sst xmlns="http://schemas.openxmlformats.org/spreadsheetml/2006/main" count="233" uniqueCount="79">
  <si>
    <t xml:space="preserve">ПАКЕТЫ   ПОЛИЭТИЛЕНОВЫЕ </t>
  </si>
  <si>
    <t>наименование</t>
  </si>
  <si>
    <t>цвет</t>
  </si>
  <si>
    <t xml:space="preserve">максимальный размер нанесения </t>
  </si>
  <si>
    <t xml:space="preserve">ожидается поставка </t>
  </si>
  <si>
    <t xml:space="preserve"> цена </t>
  </si>
  <si>
    <t xml:space="preserve"> кол-во на складе, шт.</t>
  </si>
  <si>
    <t>резерв</t>
  </si>
  <si>
    <t>свободный ост.</t>
  </si>
  <si>
    <t xml:space="preserve">пакет 20 х 30  с донной складкой </t>
  </si>
  <si>
    <t>148х150 мм расстояние от низа пакета 3,5 см</t>
  </si>
  <si>
    <t>пакет 20 х 30 с донной складкой</t>
  </si>
  <si>
    <t xml:space="preserve"> белый 70 мкр</t>
  </si>
  <si>
    <t xml:space="preserve">пакет 30 х 40 </t>
  </si>
  <si>
    <t>белый 50 мкр</t>
  </si>
  <si>
    <t>230х230мм расстояние от низа пакета 5 см</t>
  </si>
  <si>
    <t>по прайсу</t>
  </si>
  <si>
    <t>пакет 30 х 40</t>
  </si>
  <si>
    <t>белый 70 мкр</t>
  </si>
  <si>
    <t>230х230 мм расстояние от низа пакета 5 см</t>
  </si>
  <si>
    <t>белый 80 мкр</t>
  </si>
  <si>
    <t xml:space="preserve">пакет 40 х 50 </t>
  </si>
  <si>
    <t>330х330 мм расстояние от низа пакета  6 см</t>
  </si>
  <si>
    <t xml:space="preserve">пакет 50 х 60 </t>
  </si>
  <si>
    <t>370х340 мм расстояние от низа пакета  6 см</t>
  </si>
  <si>
    <t xml:space="preserve">пакет 60 х 50 </t>
  </si>
  <si>
    <t xml:space="preserve"> 370Х310мм расстояние от низа пакета 6 см</t>
  </si>
  <si>
    <t>синий 70 мкр.  (цвет по Pantone 2945С)</t>
  </si>
  <si>
    <t>230х230 ммрасстояние от низа пакета 5 см</t>
  </si>
  <si>
    <t>синий 80 мкр.  (цвет по Pantone 2945С)</t>
  </si>
  <si>
    <t>пакет 40 х 50</t>
  </si>
  <si>
    <t>темно-синий 55 мкр  (цвет по Pantone 295)</t>
  </si>
  <si>
    <t xml:space="preserve">Перед заказом обязательна пробная печать. Скидка на пакеты 50% </t>
  </si>
  <si>
    <t>темно-синий 70 мкр  (цвет по Pantone 295)</t>
  </si>
  <si>
    <t>темно-синий 80 мкр  (цвет по Pantone 295)</t>
  </si>
  <si>
    <t>темно- синий 50-55 мкр  (цвет по Pantone295)</t>
  </si>
  <si>
    <t>370х330ммрасстояние от низа пакета 6 см</t>
  </si>
  <si>
    <t>желтый 80 мкр  (цвет по Pantone123)</t>
  </si>
  <si>
    <t>желтый 70 мкр  (цвет по Pantone123)</t>
  </si>
  <si>
    <t>черный 50 мкр</t>
  </si>
  <si>
    <t>черный 70 мкр</t>
  </si>
  <si>
    <t>черный 80 мкр</t>
  </si>
  <si>
    <t>бордо 70 мкр (цвет по Pantone 208C)</t>
  </si>
  <si>
    <t>красный 70мкр (цвет по Pantone1795)</t>
  </si>
  <si>
    <t>красный70 мкр  (цвет по Pantone1795)</t>
  </si>
  <si>
    <t>красный 80 мкр  (цвет по Pantone1795)</t>
  </si>
  <si>
    <t xml:space="preserve">пакет 20 х 30 </t>
  </si>
  <si>
    <t>оранжевый 80 мкр (цвет по Pantone 172)</t>
  </si>
  <si>
    <t>оранжевый 70 мкр (цвет по Pantone 172)</t>
  </si>
  <si>
    <t>серебро 55 мкр</t>
  </si>
  <si>
    <t>серебро 70 мкр</t>
  </si>
  <si>
    <t>370х330мм расстояние от низа пакета 6 см</t>
  </si>
  <si>
    <t>розовый 80 мкр.  Pantone 1905C</t>
  </si>
  <si>
    <t>бежевый 55 мкр Pantone 7401C</t>
  </si>
  <si>
    <t>бежевый 70 мкр Pantone 7401C</t>
  </si>
  <si>
    <t xml:space="preserve">коричневый Pantone 476С        50 мкр </t>
  </si>
  <si>
    <t xml:space="preserve">коричневый Pantone 476С        70 мкр </t>
  </si>
  <si>
    <t xml:space="preserve">темно-зеленый  Pantone 3425C      70 мкр </t>
  </si>
  <si>
    <t xml:space="preserve">ПАКЕТЫ БУМАЖНЫЕ </t>
  </si>
  <si>
    <r>
      <t>Пакет крафт   25х 32х11 см,.</t>
    </r>
    <r>
      <rPr>
        <sz val="12"/>
        <rFont val="Arial Cyr"/>
        <family val="2"/>
      </rPr>
      <t xml:space="preserve">  с кручеными ручками, плотность 90 гр., неукрепленное дно  </t>
    </r>
  </si>
  <si>
    <t xml:space="preserve">красный </t>
  </si>
  <si>
    <t>25 руб + печать как по готовым изделиям</t>
  </si>
  <si>
    <t xml:space="preserve">пакет крафт , крученая ручка 26 х 35 х 14 см </t>
  </si>
  <si>
    <t>коричневый крафт</t>
  </si>
  <si>
    <t>22 руб + печать как по готовым изделиям</t>
  </si>
  <si>
    <t xml:space="preserve">пакет крафт 32 х 37 х 20 см с крученными ручками  плотность 90 гр, неукрепленное дно </t>
  </si>
  <si>
    <t>пакет крафт 37 х 32 х 20 см с плоскими  ручками</t>
  </si>
  <si>
    <t>пакет                   26,5 х 37 х 8,5 см,                   люверсы золото мал</t>
  </si>
  <si>
    <t>Imetlin белый</t>
  </si>
  <si>
    <t>17х20 см</t>
  </si>
  <si>
    <t>100 руб. + печать как по готовым изделиям</t>
  </si>
  <si>
    <t>пакет                   26,5 х 37 х 8,5 см,                   люверсы серебро мал</t>
  </si>
  <si>
    <t>Imetlin blu notte   (темно-синий) №015</t>
  </si>
  <si>
    <t>пакет 20 х 26,5 х 8,5 см  люверсы золото</t>
  </si>
  <si>
    <t xml:space="preserve">пакет 40 х 60 </t>
  </si>
  <si>
    <t xml:space="preserve">темно-зеленый  Pantone 356 C      70 мкр </t>
  </si>
  <si>
    <t xml:space="preserve"> белый 80 мкр</t>
  </si>
  <si>
    <t>пакет 20 х 30 без донной складки</t>
  </si>
  <si>
    <t>темно-синий 50 мкр  (цвет по Pantone 2766)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</si>
</sst>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</numFmts>
  <fonts count="63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u val="single"/>
      <sz val="14"/>
      <color indexed="10"/>
      <name val="Arial Cyr"/>
      <family val="2"/>
    </font>
    <font>
      <sz val="10"/>
      <color indexed="12"/>
      <name val="Arial Cyr"/>
      <family val="2"/>
    </font>
    <font>
      <sz val="10"/>
      <color indexed="23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b/>
      <u val="single"/>
      <sz val="12"/>
      <color indexed="10"/>
      <name val="Arial Cyr"/>
      <family val="2"/>
    </font>
    <font>
      <b/>
      <sz val="12"/>
      <color indexed="48"/>
      <name val="Arial Cyr"/>
      <family val="2"/>
    </font>
    <font>
      <b/>
      <sz val="12"/>
      <color indexed="18"/>
      <name val="Arial Cyr"/>
      <family val="2"/>
    </font>
    <font>
      <sz val="12"/>
      <color indexed="12"/>
      <name val="Arial Cyr"/>
      <family val="2"/>
    </font>
    <font>
      <b/>
      <sz val="12"/>
      <color indexed="13"/>
      <name val="Arial Cyr"/>
      <family val="2"/>
    </font>
    <font>
      <b/>
      <sz val="12"/>
      <color indexed="16"/>
      <name val="Arial Cyr"/>
      <family val="2"/>
    </font>
    <font>
      <b/>
      <sz val="12"/>
      <color indexed="47"/>
      <name val="Arial Cyr"/>
      <family val="2"/>
    </font>
    <font>
      <b/>
      <sz val="12"/>
      <color indexed="23"/>
      <name val="Arial Cyr"/>
      <family val="2"/>
    </font>
    <font>
      <b/>
      <sz val="12"/>
      <color indexed="14"/>
      <name val="Arial Cyr"/>
      <family val="2"/>
    </font>
    <font>
      <b/>
      <sz val="12"/>
      <color indexed="17"/>
      <name val="Arial Cyr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4999699890613556"/>
      <name val="Arial Cyr"/>
      <family val="2"/>
    </font>
    <font>
      <sz val="10"/>
      <color rgb="FFFF0000"/>
      <name val="Arial Cyr"/>
      <family val="2"/>
    </font>
    <font>
      <b/>
      <sz val="12"/>
      <color theme="9" tint="-0.4999699890613556"/>
      <name val="Arial Cyr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4" fontId="8" fillId="33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33" borderId="11" xfId="0" applyNumberFormat="1" applyFont="1" applyFill="1" applyBorder="1" applyAlignment="1">
      <alignment horizontal="center" vertical="center" wrapText="1"/>
    </xf>
    <xf numFmtId="174" fontId="14" fillId="34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174" fontId="8" fillId="33" borderId="18" xfId="0" applyNumberFormat="1" applyFont="1" applyFill="1" applyBorder="1" applyAlignment="1">
      <alignment horizontal="center" vertical="center" wrapText="1"/>
    </xf>
    <xf numFmtId="174" fontId="14" fillId="0" borderId="18" xfId="0" applyNumberFormat="1" applyFont="1" applyFill="1" applyBorder="1" applyAlignment="1">
      <alignment horizontal="center"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74" fontId="21" fillId="33" borderId="11" xfId="0" applyNumberFormat="1" applyFont="1" applyFill="1" applyBorder="1" applyAlignment="1">
      <alignment horizontal="center" vertical="center" wrapText="1"/>
    </xf>
    <xf numFmtId="174" fontId="21" fillId="33" borderId="2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54</xdr:row>
      <xdr:rowOff>0</xdr:rowOff>
    </xdr:from>
    <xdr:to>
      <xdr:col>2</xdr:col>
      <xdr:colOff>1714500</xdr:colOff>
      <xdr:row>54</xdr:row>
      <xdr:rowOff>1885950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rcRect l="18183" r="15657"/>
        <a:stretch>
          <a:fillRect/>
        </a:stretch>
      </xdr:blipFill>
      <xdr:spPr>
        <a:xfrm>
          <a:off x="3238500" y="47720250"/>
          <a:ext cx="14192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54</xdr:row>
      <xdr:rowOff>0</xdr:rowOff>
    </xdr:from>
    <xdr:to>
      <xdr:col>2</xdr:col>
      <xdr:colOff>1562100</xdr:colOff>
      <xdr:row>54</xdr:row>
      <xdr:rowOff>1981200</xdr:rowOff>
    </xdr:to>
    <xdr:pic>
      <xdr:nvPicPr>
        <xdr:cNvPr id="2" name="Picture 132"/>
        <xdr:cNvPicPr preferRelativeResize="1">
          <a:picLocks noChangeAspect="1"/>
        </xdr:cNvPicPr>
      </xdr:nvPicPr>
      <xdr:blipFill>
        <a:blip r:embed="rId2"/>
        <a:srcRect l="20776" r="18843"/>
        <a:stretch>
          <a:fillRect/>
        </a:stretch>
      </xdr:blipFill>
      <xdr:spPr>
        <a:xfrm>
          <a:off x="3152775" y="47720250"/>
          <a:ext cx="1362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54</xdr:row>
      <xdr:rowOff>0</xdr:rowOff>
    </xdr:from>
    <xdr:to>
      <xdr:col>2</xdr:col>
      <xdr:colOff>1685925</xdr:colOff>
      <xdr:row>54</xdr:row>
      <xdr:rowOff>1847850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3"/>
        <a:srcRect l="13604" r="16326"/>
        <a:stretch>
          <a:fillRect/>
        </a:stretch>
      </xdr:blipFill>
      <xdr:spPr>
        <a:xfrm>
          <a:off x="3152775" y="47720250"/>
          <a:ext cx="1476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54</xdr:row>
      <xdr:rowOff>9525</xdr:rowOff>
    </xdr:from>
    <xdr:to>
      <xdr:col>2</xdr:col>
      <xdr:colOff>1666875</xdr:colOff>
      <xdr:row>54</xdr:row>
      <xdr:rowOff>1905000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4"/>
        <a:srcRect l="22276" r="15165"/>
        <a:stretch>
          <a:fillRect/>
        </a:stretch>
      </xdr:blipFill>
      <xdr:spPr>
        <a:xfrm>
          <a:off x="3257550" y="47729775"/>
          <a:ext cx="1352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55</xdr:row>
      <xdr:rowOff>0</xdr:rowOff>
    </xdr:from>
    <xdr:to>
      <xdr:col>2</xdr:col>
      <xdr:colOff>1466850</xdr:colOff>
      <xdr:row>55</xdr:row>
      <xdr:rowOff>1943100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5"/>
        <a:srcRect l="19630" r="16564"/>
        <a:stretch>
          <a:fillRect/>
        </a:stretch>
      </xdr:blipFill>
      <xdr:spPr>
        <a:xfrm>
          <a:off x="3000375" y="49720500"/>
          <a:ext cx="14097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55</xdr:row>
      <xdr:rowOff>0</xdr:rowOff>
    </xdr:from>
    <xdr:to>
      <xdr:col>2</xdr:col>
      <xdr:colOff>1571625</xdr:colOff>
      <xdr:row>55</xdr:row>
      <xdr:rowOff>1847850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6"/>
        <a:srcRect l="18751" r="16320"/>
        <a:stretch>
          <a:fillRect/>
        </a:stretch>
      </xdr:blipFill>
      <xdr:spPr>
        <a:xfrm>
          <a:off x="3152775" y="49720500"/>
          <a:ext cx="13716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56</xdr:row>
      <xdr:rowOff>0</xdr:rowOff>
    </xdr:from>
    <xdr:to>
      <xdr:col>2</xdr:col>
      <xdr:colOff>1781175</xdr:colOff>
      <xdr:row>56</xdr:row>
      <xdr:rowOff>1905000</xdr:rowOff>
    </xdr:to>
    <xdr:pic>
      <xdr:nvPicPr>
        <xdr:cNvPr id="7" name="Picture 138"/>
        <xdr:cNvPicPr preferRelativeResize="1">
          <a:picLocks noChangeAspect="1"/>
        </xdr:cNvPicPr>
      </xdr:nvPicPr>
      <xdr:blipFill>
        <a:blip r:embed="rId7"/>
        <a:srcRect l="13481" r="10111"/>
        <a:stretch>
          <a:fillRect/>
        </a:stretch>
      </xdr:blipFill>
      <xdr:spPr>
        <a:xfrm>
          <a:off x="3076575" y="51720750"/>
          <a:ext cx="1657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56</xdr:row>
      <xdr:rowOff>0</xdr:rowOff>
    </xdr:from>
    <xdr:to>
      <xdr:col>2</xdr:col>
      <xdr:colOff>1828800</xdr:colOff>
      <xdr:row>56</xdr:row>
      <xdr:rowOff>1924050</xdr:rowOff>
    </xdr:to>
    <xdr:pic>
      <xdr:nvPicPr>
        <xdr:cNvPr id="8" name="Picture 139"/>
        <xdr:cNvPicPr preferRelativeResize="1">
          <a:picLocks noChangeAspect="1"/>
        </xdr:cNvPicPr>
      </xdr:nvPicPr>
      <xdr:blipFill>
        <a:blip r:embed="rId8"/>
        <a:srcRect l="15625" t="7142" r="12049"/>
        <a:stretch>
          <a:fillRect/>
        </a:stretch>
      </xdr:blipFill>
      <xdr:spPr>
        <a:xfrm>
          <a:off x="3067050" y="51720750"/>
          <a:ext cx="1704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56</xdr:row>
      <xdr:rowOff>66675</xdr:rowOff>
    </xdr:from>
    <xdr:to>
      <xdr:col>2</xdr:col>
      <xdr:colOff>1638300</xdr:colOff>
      <xdr:row>56</xdr:row>
      <xdr:rowOff>1981200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9"/>
        <a:srcRect l="18505" t="5575" r="16720" b="3019"/>
        <a:stretch>
          <a:fillRect/>
        </a:stretch>
      </xdr:blipFill>
      <xdr:spPr>
        <a:xfrm>
          <a:off x="3038475" y="51787425"/>
          <a:ext cx="15430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51" sqref="A51"/>
    </sheetView>
  </sheetViews>
  <sheetFormatPr defaultColWidth="9.00390625" defaultRowHeight="54.75" customHeight="1"/>
  <cols>
    <col min="1" max="1" width="19.125" style="1" customWidth="1"/>
    <col min="2" max="2" width="17.125" style="2" customWidth="1"/>
    <col min="3" max="3" width="24.25390625" style="3" customWidth="1"/>
    <col min="4" max="4" width="11.00390625" style="3" customWidth="1"/>
    <col min="5" max="5" width="11.625" style="4" customWidth="1"/>
    <col min="6" max="6" width="11.875" style="5" customWidth="1"/>
    <col min="7" max="16384" width="9.125" style="5" customWidth="1"/>
  </cols>
  <sheetData>
    <row r="1" ht="54.75" customHeight="1">
      <c r="A1" s="6" t="s">
        <v>0</v>
      </c>
    </row>
    <row r="2" spans="1:6" s="2" customFormat="1" ht="54.75" customHeight="1">
      <c r="A2" s="7" t="str">
        <f>'склад наш'!A2</f>
        <v>наименование</v>
      </c>
      <c r="B2" s="8" t="str">
        <f>'склад наш'!B2</f>
        <v>цвет</v>
      </c>
      <c r="C2" s="9" t="str">
        <f>'склад наш'!C2</f>
        <v>максимальный размер нанесения </v>
      </c>
      <c r="D2" s="9" t="str">
        <f>'склад наш'!D2</f>
        <v>ожидается поставка </v>
      </c>
      <c r="E2" s="10" t="str">
        <f>'склад наш'!E2</f>
        <v> цена </v>
      </c>
      <c r="F2" s="8" t="str">
        <f>'склад наш'!H2</f>
        <v>свободный ост.</v>
      </c>
    </row>
    <row r="3" spans="1:6" ht="54.75" customHeight="1">
      <c r="A3" s="7" t="str">
        <f>'склад наш'!A3</f>
        <v>пакет 20 х 30  с донной складкой </v>
      </c>
      <c r="B3" s="8" t="str">
        <f>'склад наш'!B3</f>
        <v>белый 50 мкр</v>
      </c>
      <c r="C3" s="9" t="str">
        <f>'склад наш'!C3</f>
        <v>148х150 мм расстояние от низа пакета 3,5 см</v>
      </c>
      <c r="D3" s="9">
        <f>'склад наш'!D3</f>
        <v>0</v>
      </c>
      <c r="E3" s="10">
        <v>6</v>
      </c>
      <c r="F3" s="8">
        <f>'склад наш'!H3</f>
        <v>432</v>
      </c>
    </row>
    <row r="4" spans="1:6" ht="54.75" customHeight="1">
      <c r="A4" s="7" t="str">
        <f>'склад наш'!A4</f>
        <v>пакет 20 х 30 с донной складкой</v>
      </c>
      <c r="B4" s="8" t="str">
        <f>'склад наш'!B4</f>
        <v> белый 70 мкр</v>
      </c>
      <c r="C4" s="9" t="str">
        <f>'склад наш'!C4</f>
        <v>148х150 мм расстояние от низа пакета 3,5 см</v>
      </c>
      <c r="D4" s="9">
        <f>'склад наш'!D4</f>
        <v>0</v>
      </c>
      <c r="E4" s="10">
        <v>7</v>
      </c>
      <c r="F4" s="8">
        <f>'склад наш'!H4</f>
        <v>58</v>
      </c>
    </row>
    <row r="5" spans="1:6" ht="54.75" customHeight="1">
      <c r="A5" s="7" t="str">
        <f>'склад наш'!A6</f>
        <v>пакет 30 х 40 </v>
      </c>
      <c r="B5" s="8" t="str">
        <f>'склад наш'!B6</f>
        <v>белый 50 мкр</v>
      </c>
      <c r="C5" s="9" t="str">
        <f>'склад наш'!C6</f>
        <v>230х230мм расстояние от низа пакета 5 см</v>
      </c>
      <c r="D5" s="9">
        <f>'склад наш'!D6</f>
        <v>0</v>
      </c>
      <c r="E5" s="10" t="str">
        <f>'склад наш'!E6</f>
        <v>по прайсу</v>
      </c>
      <c r="F5" s="8">
        <f>'склад наш'!H6</f>
        <v>1900</v>
      </c>
    </row>
    <row r="6" spans="1:6" ht="54.75" customHeight="1">
      <c r="A6" s="7" t="str">
        <f>'склад наш'!A7</f>
        <v>пакет 30 х 40</v>
      </c>
      <c r="B6" s="8" t="str">
        <f>'склад наш'!B7</f>
        <v>белый 70 мкр</v>
      </c>
      <c r="C6" s="9" t="str">
        <f>'склад наш'!C7</f>
        <v>230х230 мм расстояние от низа пакета 5 см</v>
      </c>
      <c r="D6" s="9">
        <f>'склад наш'!D7</f>
        <v>0</v>
      </c>
      <c r="E6" s="10" t="str">
        <f>'склад наш'!E7</f>
        <v>по прайсу</v>
      </c>
      <c r="F6" s="8">
        <f>'склад наш'!H7</f>
        <v>2679</v>
      </c>
    </row>
    <row r="7" spans="1:6" ht="54.75" customHeight="1">
      <c r="A7" s="7" t="str">
        <f>'склад наш'!A8</f>
        <v>пакет 30 х 40</v>
      </c>
      <c r="B7" s="8" t="str">
        <f>'склад наш'!B8</f>
        <v>белый 80 мкр</v>
      </c>
      <c r="C7" s="9" t="str">
        <f>'склад наш'!C8</f>
        <v>230х230 мм расстояние от низа пакета 5 см</v>
      </c>
      <c r="D7" s="9">
        <f>'склад наш'!D8</f>
        <v>0</v>
      </c>
      <c r="E7" s="10" t="str">
        <f>'склад наш'!E8</f>
        <v>по прайсу</v>
      </c>
      <c r="F7" s="8">
        <f>'склад наш'!H8</f>
        <v>3289</v>
      </c>
    </row>
    <row r="8" spans="1:6" ht="54.75" customHeight="1">
      <c r="A8" s="7" t="str">
        <f>'склад наш'!A9</f>
        <v>пакет 40 х 50 </v>
      </c>
      <c r="B8" s="8" t="str">
        <f>'склад наш'!B9</f>
        <v>белый 50 мкр</v>
      </c>
      <c r="C8" s="9" t="str">
        <f>'склад наш'!C9</f>
        <v>330х330 мм расстояние от низа пакета  6 см</v>
      </c>
      <c r="D8" s="9">
        <f>'склад наш'!D9</f>
        <v>0</v>
      </c>
      <c r="E8" s="10" t="str">
        <f>'склад наш'!E9</f>
        <v>по прайсу</v>
      </c>
      <c r="F8" s="8">
        <f>'склад наш'!H9</f>
        <v>3093</v>
      </c>
    </row>
    <row r="9" spans="1:6" ht="54.75" customHeight="1">
      <c r="A9" s="7" t="str">
        <f>'склад наш'!A10</f>
        <v>пакет 40 х 50 </v>
      </c>
      <c r="B9" s="8" t="str">
        <f>'склад наш'!B10</f>
        <v>белый 70 мкр</v>
      </c>
      <c r="C9" s="9" t="str">
        <f>'склад наш'!C10</f>
        <v>330х330 мм расстояние от низа пакета  6 см</v>
      </c>
      <c r="D9" s="9">
        <f>'склад наш'!D10</f>
        <v>0</v>
      </c>
      <c r="E9" s="10" t="str">
        <f>'склад наш'!E10</f>
        <v>по прайсу</v>
      </c>
      <c r="F9" s="8">
        <f>'склад наш'!H10</f>
        <v>3416</v>
      </c>
    </row>
    <row r="10" spans="1:6" ht="54.75" customHeight="1">
      <c r="A10" s="7" t="str">
        <f>'склад наш'!A11</f>
        <v>пакет 40 х 50 </v>
      </c>
      <c r="B10" s="8" t="str">
        <f>'склад наш'!B11</f>
        <v>белый 80 мкр</v>
      </c>
      <c r="C10" s="9" t="str">
        <f>'склад наш'!C11</f>
        <v>330х330 мм расстояние от низа пакета  6 см</v>
      </c>
      <c r="D10" s="9">
        <f>'склад наш'!D11</f>
        <v>0</v>
      </c>
      <c r="E10" s="10" t="str">
        <f>'склад наш'!E11</f>
        <v>по прайсу</v>
      </c>
      <c r="F10" s="8">
        <f>'склад наш'!H11</f>
        <v>676</v>
      </c>
    </row>
    <row r="11" spans="1:6" s="11" customFormat="1" ht="54.75" customHeight="1">
      <c r="A11" s="7" t="str">
        <f>'склад наш'!A12</f>
        <v>пакет 50 х 60 </v>
      </c>
      <c r="B11" s="8" t="str">
        <f>'склад наш'!B12</f>
        <v>белый 80 мкр</v>
      </c>
      <c r="C11" s="9" t="str">
        <f>'склад наш'!C12</f>
        <v>370х340 мм расстояние от низа пакета  6 см</v>
      </c>
      <c r="D11" s="9">
        <f>'склад наш'!D12</f>
        <v>0</v>
      </c>
      <c r="E11" s="10" t="str">
        <f>'склад наш'!E12</f>
        <v>по прайсу</v>
      </c>
      <c r="F11" s="8">
        <f>'склад наш'!H12</f>
        <v>1384</v>
      </c>
    </row>
    <row r="12" spans="1:6" s="11" customFormat="1" ht="54.75" customHeight="1">
      <c r="A12" s="7" t="str">
        <f>'склад наш'!A13</f>
        <v>пакет 60 х 50 </v>
      </c>
      <c r="B12" s="8" t="str">
        <f>'склад наш'!B13</f>
        <v>белый 80 мкр</v>
      </c>
      <c r="C12" s="9" t="str">
        <f>'склад наш'!C13</f>
        <v> 370Х310мм расстояние от низа пакета 6 см</v>
      </c>
      <c r="D12" s="9">
        <f>'склад наш'!D13</f>
        <v>0</v>
      </c>
      <c r="E12" s="10" t="str">
        <f>'склад наш'!E13</f>
        <v>по прайсу</v>
      </c>
      <c r="F12" s="8">
        <f>'склад наш'!H13</f>
        <v>491</v>
      </c>
    </row>
    <row r="13" spans="1:6" s="11" customFormat="1" ht="54.75" customHeight="1">
      <c r="A13" s="7" t="str">
        <f>'склад наш'!A14</f>
        <v>пакет 30 х 40 </v>
      </c>
      <c r="B13" s="8" t="str">
        <f>'склад наш'!B14</f>
        <v>синий 70 мкр.  (цвет по Pantone 2945С)</v>
      </c>
      <c r="C13" s="9" t="str">
        <f>'склад наш'!C14</f>
        <v>230х230 ммрасстояние от низа пакета 5 см</v>
      </c>
      <c r="D13" s="9">
        <f>'склад наш'!D14</f>
        <v>0</v>
      </c>
      <c r="E13" s="10" t="str">
        <f>'склад наш'!E14</f>
        <v>по прайсу</v>
      </c>
      <c r="F13" s="8">
        <f>'склад наш'!H14</f>
        <v>503</v>
      </c>
    </row>
    <row r="14" spans="1:6" s="11" customFormat="1" ht="54.75" customHeight="1">
      <c r="A14" s="7" t="str">
        <f>'склад наш'!A15</f>
        <v>пакет 30 х 40 </v>
      </c>
      <c r="B14" s="8" t="str">
        <f>'склад наш'!B15</f>
        <v>синий 80 мкр.  (цвет по Pantone 2945С)</v>
      </c>
      <c r="C14" s="9" t="str">
        <f>'склад наш'!C15</f>
        <v>230х230 ммрасстояние от низа пакета 5 см</v>
      </c>
      <c r="D14" s="9">
        <f>'склад наш'!D15</f>
        <v>0</v>
      </c>
      <c r="E14" s="10" t="str">
        <f>'склад наш'!E15</f>
        <v>по прайсу</v>
      </c>
      <c r="F14" s="8">
        <f>'склад наш'!H15</f>
        <v>88</v>
      </c>
    </row>
    <row r="15" spans="1:6" s="11" customFormat="1" ht="54.75" customHeight="1">
      <c r="A15" s="7" t="str">
        <f>'склад наш'!A16</f>
        <v>пакет 40 х 50</v>
      </c>
      <c r="B15" s="8" t="str">
        <f>'склад наш'!B16</f>
        <v>синий 80 мкр.  (цвет по Pantone 2945С)</v>
      </c>
      <c r="C15" s="9" t="str">
        <f>'склад наш'!C16</f>
        <v>330х330 мм расстояние от низа пакета  6 см</v>
      </c>
      <c r="D15" s="9">
        <f>'склад наш'!D16</f>
        <v>0</v>
      </c>
      <c r="E15" s="10" t="str">
        <f>'склад наш'!E16</f>
        <v>по прайсу</v>
      </c>
      <c r="F15" s="8">
        <f>'склад наш'!H16</f>
        <v>500</v>
      </c>
    </row>
    <row r="16" spans="1:6" s="11" customFormat="1" ht="54.75" customHeight="1">
      <c r="A16" s="7" t="str">
        <f>'склад наш'!A17</f>
        <v>пакет 30 х 40 </v>
      </c>
      <c r="B16" s="8" t="str">
        <f>'склад наш'!B17</f>
        <v>темно-синий 55 мкр  (цвет по Pantone 295)</v>
      </c>
      <c r="C16" s="9" t="str">
        <f>'склад наш'!C17</f>
        <v>230х230 ммрасстояние от низа пакета 5 см</v>
      </c>
      <c r="D16" s="9">
        <f>'склад наш'!D17</f>
        <v>0</v>
      </c>
      <c r="E16" s="10" t="str">
        <f>'склад наш'!E17</f>
        <v>Перед заказом обязательна пробная печать. Скидка на пакеты 50% </v>
      </c>
      <c r="F16" s="8">
        <f>'склад наш'!H17</f>
        <v>961</v>
      </c>
    </row>
    <row r="17" spans="1:6" s="11" customFormat="1" ht="54.75" customHeight="1">
      <c r="A17" s="7" t="str">
        <f>'склад наш'!A18</f>
        <v>пакет 30 х 40 </v>
      </c>
      <c r="B17" s="8" t="str">
        <f>'склад наш'!B18</f>
        <v>темно-синий 70 мкр  (цвет по Pantone 295)</v>
      </c>
      <c r="C17" s="9" t="str">
        <f>'склад наш'!C18</f>
        <v>230х230 ммрасстояние от низа пакета 5 см</v>
      </c>
      <c r="D17" s="9">
        <f>'склад наш'!D18</f>
        <v>0</v>
      </c>
      <c r="E17" s="10" t="str">
        <f>'склад наш'!E18</f>
        <v>по прайсу</v>
      </c>
      <c r="F17" s="8">
        <f>'склад наш'!H18</f>
        <v>1619</v>
      </c>
    </row>
    <row r="18" spans="1:6" s="12" customFormat="1" ht="54.75" customHeight="1">
      <c r="A18" s="7" t="str">
        <f>'склад наш'!A19</f>
        <v>пакет 30 х 40 </v>
      </c>
      <c r="B18" s="8" t="str">
        <f>'склад наш'!B19</f>
        <v>темно-синий 80 мкр  (цвет по Pantone 295)</v>
      </c>
      <c r="C18" s="9" t="str">
        <f>'склад наш'!C19</f>
        <v>230х230 ммрасстояние от низа пакета 5 см</v>
      </c>
      <c r="D18" s="9">
        <f>'склад наш'!D19</f>
        <v>0</v>
      </c>
      <c r="E18" s="10" t="str">
        <f>'склад наш'!E19</f>
        <v>по прайсу</v>
      </c>
      <c r="F18" s="8">
        <f>'склад наш'!H19</f>
        <v>82</v>
      </c>
    </row>
    <row r="19" spans="1:6" ht="54.75" customHeight="1">
      <c r="A19" s="7" t="str">
        <f>'склад наш'!A20</f>
        <v>пакет 40 х 50 </v>
      </c>
      <c r="B19" s="8" t="str">
        <f>'склад наш'!B20</f>
        <v>темно- синий 50-55 мкр  (цвет по Pantone295)</v>
      </c>
      <c r="C19" s="9" t="str">
        <f>'склад наш'!C20</f>
        <v>330х330 мм расстояние от низа пакета  6 см</v>
      </c>
      <c r="D19" s="9">
        <f>'склад наш'!D20</f>
        <v>0</v>
      </c>
      <c r="E19" s="10" t="str">
        <f>'склад наш'!E20</f>
        <v>Перед заказом обязательна пробная печать. Скидка на пакеты 50% </v>
      </c>
      <c r="F19" s="8">
        <f>'склад наш'!H20</f>
        <v>484</v>
      </c>
    </row>
    <row r="20" spans="1:6" ht="54.75" customHeight="1">
      <c r="A20" s="7" t="str">
        <f>'склад наш'!A22</f>
        <v>пакет 40 х 50 </v>
      </c>
      <c r="B20" s="8" t="str">
        <f>'склад наш'!B22</f>
        <v>темно-синий 70 мкр  (цвет по Pantone 295)</v>
      </c>
      <c r="C20" s="9" t="str">
        <f>'склад наш'!C22</f>
        <v>330х330 мм расстояние от низа пакета  6 см</v>
      </c>
      <c r="D20" s="9">
        <f>'склад наш'!D22</f>
        <v>0</v>
      </c>
      <c r="E20" s="10" t="str">
        <f>'склад наш'!E22</f>
        <v>по прайсу</v>
      </c>
      <c r="F20" s="8">
        <f>'склад наш'!H22</f>
        <v>1745</v>
      </c>
    </row>
    <row r="21" spans="1:6" s="13" customFormat="1" ht="54.75" customHeight="1">
      <c r="A21" s="7" t="str">
        <f>'склад наш'!A23</f>
        <v>пакет 60 х 50 </v>
      </c>
      <c r="B21" s="8" t="str">
        <f>'склад наш'!B23</f>
        <v>темно-синий 55 мкр  (цвет по Pantone 295)</v>
      </c>
      <c r="C21" s="9" t="str">
        <f>'склад наш'!C23</f>
        <v>370х330ммрасстояние от низа пакета 6 см</v>
      </c>
      <c r="D21" s="9">
        <f>'склад наш'!D23</f>
        <v>0</v>
      </c>
      <c r="E21" s="10" t="str">
        <f>'склад наш'!E23</f>
        <v>по прайсу</v>
      </c>
      <c r="F21" s="8">
        <f>'склад наш'!H23</f>
        <v>0</v>
      </c>
    </row>
    <row r="22" spans="1:6" ht="54.75" customHeight="1">
      <c r="A22" s="7" t="str">
        <f>'склад наш'!A24</f>
        <v>пакет 60 х 50 </v>
      </c>
      <c r="B22" s="8" t="str">
        <f>'склад наш'!B24</f>
        <v>темно-синий 80 мкр  (цвет по Pantone 295)</v>
      </c>
      <c r="C22" s="9" t="str">
        <f>'склад наш'!C24</f>
        <v>370х330ммрасстояние от низа пакета 6 см</v>
      </c>
      <c r="D22" s="9">
        <f>'склад наш'!D24</f>
        <v>0</v>
      </c>
      <c r="E22" s="10" t="str">
        <f>'склад наш'!E24</f>
        <v>по прайсу</v>
      </c>
      <c r="F22" s="8">
        <f>'склад наш'!H24</f>
        <v>0</v>
      </c>
    </row>
    <row r="23" spans="1:6" ht="54.75" customHeight="1">
      <c r="A23" s="7" t="str">
        <f>'склад наш'!A25</f>
        <v>пакет 50 х 60 </v>
      </c>
      <c r="B23" s="8" t="str">
        <f>'склад наш'!B25</f>
        <v>темно-синий 70 мкр  (цвет по Pantone 295)</v>
      </c>
      <c r="C23" s="9">
        <f>'склад наш'!C25</f>
        <v>0</v>
      </c>
      <c r="D23" s="9">
        <f>'склад наш'!D25</f>
        <v>0</v>
      </c>
      <c r="E23" s="10" t="str">
        <f>'склад наш'!E26</f>
        <v>Перед заказом обязательна пробная печать. Скидка на пакеты 50% </v>
      </c>
      <c r="F23" s="8">
        <f>'склад наш'!H25</f>
        <v>544</v>
      </c>
    </row>
    <row r="24" spans="1:6" ht="54.75" customHeight="1">
      <c r="A24" s="7" t="str">
        <f>'склад наш'!A26</f>
        <v>пакет 30 х 40 </v>
      </c>
      <c r="B24" s="8" t="str">
        <f>'склад наш'!B26</f>
        <v>желтый 80 мкр  (цвет по Pantone123)</v>
      </c>
      <c r="C24" s="9" t="str">
        <f>'склад наш'!C26</f>
        <v>230х230 ммрасстояние от низа пакета 5 см</v>
      </c>
      <c r="D24" s="9">
        <f>'склад наш'!D26</f>
        <v>0</v>
      </c>
      <c r="E24" s="10" t="str">
        <f>'склад наш'!E27</f>
        <v>Перед заказом обязательна пробная печать. Скидка на пакеты 50% </v>
      </c>
      <c r="F24" s="8">
        <f>'склад наш'!H26</f>
        <v>0</v>
      </c>
    </row>
    <row r="25" spans="1:6" ht="54.75" customHeight="1">
      <c r="A25" s="7" t="str">
        <f>'склад наш'!A27</f>
        <v>пакет 40 х 50 </v>
      </c>
      <c r="B25" s="8" t="str">
        <f>'склад наш'!B27</f>
        <v>желтый 70 мкр  (цвет по Pantone123)</v>
      </c>
      <c r="C25" s="9" t="str">
        <f>'склад наш'!C27</f>
        <v>330х330 мм расстояние от низа пакета  6 см</v>
      </c>
      <c r="D25" s="9">
        <f>'склад наш'!D27</f>
        <v>0</v>
      </c>
      <c r="E25" s="10" t="str">
        <f>'склад наш'!E29</f>
        <v>по прайсу</v>
      </c>
      <c r="F25" s="8">
        <f>'склад наш'!H27</f>
        <v>617</v>
      </c>
    </row>
    <row r="26" spans="1:6" ht="54.75" customHeight="1">
      <c r="A26" s="7" t="str">
        <f>'склад наш'!A29</f>
        <v>пакет 30 х 40 </v>
      </c>
      <c r="B26" s="8" t="str">
        <f>'склад наш'!B29</f>
        <v>черный 50 мкр</v>
      </c>
      <c r="C26" s="9" t="str">
        <f>'склад наш'!C29</f>
        <v>230х230 ммрасстояние от низа пакета 5 см</v>
      </c>
      <c r="D26" s="9">
        <f>'склад наш'!D29</f>
        <v>0</v>
      </c>
      <c r="E26" s="10" t="str">
        <f>'склад наш'!E30</f>
        <v>по прайсу</v>
      </c>
      <c r="F26" s="8">
        <f>'склад наш'!H29</f>
        <v>132</v>
      </c>
    </row>
    <row r="27" spans="1:6" ht="54.75" customHeight="1">
      <c r="A27" s="7" t="str">
        <f>'склад наш'!A30</f>
        <v>пакет 30 х 40 </v>
      </c>
      <c r="B27" s="8" t="str">
        <f>'склад наш'!B30</f>
        <v>черный 70 мкр</v>
      </c>
      <c r="C27" s="9" t="str">
        <f>'склад наш'!C30</f>
        <v>230х230 ммрасстояние от низа пакета 5 см</v>
      </c>
      <c r="D27" s="9">
        <f>'склад наш'!D30</f>
        <v>0</v>
      </c>
      <c r="E27" s="10" t="str">
        <f>'склад наш'!E31</f>
        <v>по прайсу</v>
      </c>
      <c r="F27" s="8">
        <f>'склад наш'!H30</f>
        <v>2060</v>
      </c>
    </row>
    <row r="28" spans="1:6" ht="54.75" customHeight="1">
      <c r="A28" s="7" t="str">
        <f>'склад наш'!A31</f>
        <v>пакет 30 х 40 </v>
      </c>
      <c r="B28" s="8" t="str">
        <f>'склад наш'!B31</f>
        <v>черный 80 мкр</v>
      </c>
      <c r="C28" s="9" t="str">
        <f>'склад наш'!C31</f>
        <v>230х230 ммрасстояние от низа пакета 5 см</v>
      </c>
      <c r="D28" s="9">
        <f>'склад наш'!D31</f>
        <v>0</v>
      </c>
      <c r="E28" s="10" t="str">
        <f>'склад наш'!E32</f>
        <v>по прайсу</v>
      </c>
      <c r="F28" s="8">
        <f>'склад наш'!H31</f>
        <v>0</v>
      </c>
    </row>
    <row r="29" spans="1:6" ht="54.75" customHeight="1">
      <c r="A29" s="7" t="str">
        <f>'склад наш'!A32</f>
        <v>пакет 40 х 50 </v>
      </c>
      <c r="B29" s="8" t="str">
        <f>'склад наш'!B32</f>
        <v>черный 70 мкр</v>
      </c>
      <c r="C29" s="9" t="str">
        <f>'склад наш'!C32</f>
        <v>330х330 мм расстояние от низа пакета  6 см</v>
      </c>
      <c r="D29" s="9">
        <f>'склад наш'!D32</f>
        <v>0</v>
      </c>
      <c r="E29" s="10" t="str">
        <f>'склад наш'!E33</f>
        <v>по прайсу</v>
      </c>
      <c r="F29" s="8">
        <f>'склад наш'!H32</f>
        <v>967</v>
      </c>
    </row>
    <row r="30" spans="1:6" ht="54.75" customHeight="1">
      <c r="A30" s="7" t="str">
        <f>'склад наш'!A33</f>
        <v>пакет 60 х 50 </v>
      </c>
      <c r="B30" s="8" t="str">
        <f>'склад наш'!B33</f>
        <v>черный 70 мкр</v>
      </c>
      <c r="C30" s="9" t="str">
        <f>'склад наш'!C33</f>
        <v> 370Х310мм расстояние от низа пакета 6 см</v>
      </c>
      <c r="D30" s="9">
        <f>'склад наш'!D33</f>
        <v>0</v>
      </c>
      <c r="E30" s="10" t="str">
        <f>'склад наш'!E34</f>
        <v>по прайсу</v>
      </c>
      <c r="F30" s="8">
        <f>'склад наш'!H33</f>
        <v>199</v>
      </c>
    </row>
    <row r="31" spans="1:6" ht="54.75" customHeight="1">
      <c r="A31" s="7" t="str">
        <f>'склад наш'!A34</f>
        <v>пакет 30 х 40 </v>
      </c>
      <c r="B31" s="8" t="str">
        <f>'склад наш'!B34</f>
        <v>бордо 70 мкр (цвет по Pantone 208C)</v>
      </c>
      <c r="C31" s="9" t="str">
        <f>'склад наш'!C34</f>
        <v>230х230 ммрасстояние от низа пакета 5 см</v>
      </c>
      <c r="D31" s="9">
        <f>'склад наш'!D34</f>
        <v>0</v>
      </c>
      <c r="E31" s="10" t="str">
        <f>'склад наш'!E35</f>
        <v>по прайсу</v>
      </c>
      <c r="F31" s="8">
        <f>'склад наш'!H34</f>
        <v>552</v>
      </c>
    </row>
    <row r="32" spans="1:6" ht="54.75" customHeight="1">
      <c r="A32" s="7" t="str">
        <f>'склад наш'!A35</f>
        <v>пакет 40 х 50 </v>
      </c>
      <c r="B32" s="8" t="str">
        <f>'склад наш'!B35</f>
        <v>бордо 70 мкр (цвет по Pantone 208C)</v>
      </c>
      <c r="C32" s="9" t="str">
        <f>'склад наш'!C35</f>
        <v>330х330 мм расстояние от низа пакета  6 см</v>
      </c>
      <c r="D32" s="9">
        <f>'склад наш'!D35</f>
        <v>0</v>
      </c>
      <c r="E32" s="10" t="str">
        <f>'склад наш'!E36</f>
        <v>по прайсу</v>
      </c>
      <c r="F32" s="8">
        <f>'склад наш'!H35</f>
        <v>1323</v>
      </c>
    </row>
    <row r="33" spans="1:6" ht="54.75" customHeight="1">
      <c r="A33" s="7" t="str">
        <f>'склад наш'!A36</f>
        <v>пакет 40 х 50 </v>
      </c>
      <c r="B33" s="8" t="str">
        <f>'склад наш'!B36</f>
        <v>красный 70мкр (цвет по Pantone1795)</v>
      </c>
      <c r="C33" s="9" t="str">
        <f>'склад наш'!C36</f>
        <v>330х330 мм расстояние от низа пакета  6 см</v>
      </c>
      <c r="D33" s="9">
        <f>'склад наш'!D36</f>
        <v>0</v>
      </c>
      <c r="E33" s="10" t="str">
        <f>'склад наш'!E37</f>
        <v>по прайсу</v>
      </c>
      <c r="F33" s="8">
        <f>'склад наш'!H36</f>
        <v>1204</v>
      </c>
    </row>
    <row r="34" spans="1:6" ht="54.75" customHeight="1">
      <c r="A34" s="7" t="str">
        <f>'склад наш'!A37</f>
        <v>пакет 30 х 40</v>
      </c>
      <c r="B34" s="8" t="str">
        <f>'склад наш'!B37</f>
        <v>красный70 мкр  (цвет по Pantone1795)</v>
      </c>
      <c r="C34" s="9" t="str">
        <f>'склад наш'!C37</f>
        <v>230х230 ммрасстояние от низа пакета 5 см</v>
      </c>
      <c r="D34" s="9">
        <f>'склад наш'!D37</f>
        <v>0</v>
      </c>
      <c r="E34" s="10" t="str">
        <f>'склад наш'!E38</f>
        <v>по прайсу</v>
      </c>
      <c r="F34" s="8">
        <f>'склад наш'!H37</f>
        <v>516</v>
      </c>
    </row>
    <row r="35" spans="1:6" ht="54.75" customHeight="1">
      <c r="A35" s="7" t="str">
        <f>'склад наш'!A38</f>
        <v>пакет 30 х 40</v>
      </c>
      <c r="B35" s="8" t="str">
        <f>'склад наш'!B38</f>
        <v>красный 80 мкр  (цвет по Pantone1795)</v>
      </c>
      <c r="C35" s="9" t="str">
        <f>'склад наш'!C38</f>
        <v>230х230 ммрасстояние от низа пакета 5 см</v>
      </c>
      <c r="D35" s="9">
        <f>'склад наш'!D38</f>
        <v>0</v>
      </c>
      <c r="E35" s="10">
        <f>'склад наш'!E39</f>
        <v>0</v>
      </c>
      <c r="F35" s="8">
        <f>'склад наш'!H38</f>
        <v>0</v>
      </c>
    </row>
    <row r="36" spans="1:6" ht="54.75" customHeight="1">
      <c r="A36" s="7" t="str">
        <f>'склад наш'!A39</f>
        <v>пакет 20 х 30 </v>
      </c>
      <c r="B36" s="8" t="str">
        <f>'склад наш'!B39</f>
        <v>оранжевый 80 мкр (цвет по Pantone 172)</v>
      </c>
      <c r="C36" s="9" t="str">
        <f>'склад наш'!C39</f>
        <v>148х150 мм расстояние от низа пакета 3,5 см</v>
      </c>
      <c r="D36" s="9">
        <f>'склад наш'!D39</f>
        <v>0</v>
      </c>
      <c r="E36" s="10" t="str">
        <f>'склад наш'!E40</f>
        <v>Перед заказом обязательна пробная печать. Скидка на пакеты 50% </v>
      </c>
      <c r="F36" s="8">
        <f>'склад наш'!H39</f>
        <v>0</v>
      </c>
    </row>
    <row r="37" spans="1:6" ht="54.75" customHeight="1">
      <c r="A37" s="7" t="str">
        <f>'склад наш'!A40</f>
        <v>пакет 40 х 50 </v>
      </c>
      <c r="B37" s="8" t="str">
        <f>'склад наш'!B40</f>
        <v>оранжевый 70 мкр (цвет по Pantone 172)</v>
      </c>
      <c r="C37" s="9" t="str">
        <f>'склад наш'!C40</f>
        <v>330х330 мм расстояние от низа пакета  6 см</v>
      </c>
      <c r="D37" s="9">
        <f>'склад наш'!D40</f>
        <v>0</v>
      </c>
      <c r="E37" s="10" t="str">
        <f>'склад наш'!E41</f>
        <v>Перед заказом обязательна пробная печать. Скидка на пакеты 50% </v>
      </c>
      <c r="F37" s="8">
        <f>'склад наш'!H40</f>
        <v>270</v>
      </c>
    </row>
    <row r="38" spans="1:6" ht="54.75" customHeight="1">
      <c r="A38" s="7" t="str">
        <f>'склад наш'!A41</f>
        <v>пакет 30 х 40 </v>
      </c>
      <c r="B38" s="8" t="str">
        <f>'склад наш'!B41</f>
        <v>серебро 55 мкр</v>
      </c>
      <c r="C38" s="9" t="str">
        <f>'склад наш'!C41</f>
        <v>230х230 ммрасстояние от низа пакета 5 см</v>
      </c>
      <c r="D38" s="9">
        <f>'склад наш'!D41</f>
        <v>0</v>
      </c>
      <c r="E38" s="10" t="str">
        <f>'склад наш'!E42</f>
        <v>по прайсу</v>
      </c>
      <c r="F38" s="8">
        <f>'склад наш'!H41</f>
        <v>905</v>
      </c>
    </row>
    <row r="39" spans="1:6" ht="54.75" customHeight="1">
      <c r="A39" s="7" t="str">
        <f>'склад наш'!A42</f>
        <v>пакет 30 х 40 </v>
      </c>
      <c r="B39" s="8" t="str">
        <f>'склад наш'!B42</f>
        <v>серебро 70 мкр</v>
      </c>
      <c r="C39" s="9" t="str">
        <f>'склад наш'!C42</f>
        <v>230х230 ммрасстояние от низа пакета 5 см</v>
      </c>
      <c r="D39" s="9">
        <f>'склад наш'!D42</f>
        <v>0</v>
      </c>
      <c r="E39" s="10" t="str">
        <f>'склад наш'!E43</f>
        <v>по прайсу</v>
      </c>
      <c r="F39" s="8">
        <f>'склад наш'!H42</f>
        <v>960</v>
      </c>
    </row>
    <row r="40" spans="1:6" ht="54.75" customHeight="1">
      <c r="A40" s="7" t="str">
        <f>'склад наш'!A43</f>
        <v>пакет 40 х 50 </v>
      </c>
      <c r="B40" s="8" t="str">
        <f>'склад наш'!B43</f>
        <v>серебро 70 мкр</v>
      </c>
      <c r="C40" s="9" t="str">
        <f>'склад наш'!C43</f>
        <v>330х330 мм расстояние от низа пакета  6 см</v>
      </c>
      <c r="D40" s="9">
        <f>'склад наш'!D43</f>
        <v>0</v>
      </c>
      <c r="E40" s="10" t="str">
        <f>'склад наш'!E44</f>
        <v>по прайсу</v>
      </c>
      <c r="F40" s="8">
        <f>'склад наш'!H43</f>
        <v>246</v>
      </c>
    </row>
    <row r="41" spans="1:6" ht="54.75" customHeight="1">
      <c r="A41" s="7" t="str">
        <f>'склад наш'!A44</f>
        <v>пакет 60 х 50 </v>
      </c>
      <c r="B41" s="8" t="str">
        <f>'склад наш'!B44</f>
        <v>розовый 80 мкр.  Pantone 1905C</v>
      </c>
      <c r="C41" s="9" t="str">
        <f>'склад наш'!C44</f>
        <v>370х330мм расстояние от низа пакета 6 см</v>
      </c>
      <c r="D41" s="9">
        <f>'склад наш'!D44</f>
        <v>0</v>
      </c>
      <c r="E41" s="10" t="str">
        <f>'склад наш'!E44</f>
        <v>по прайсу</v>
      </c>
      <c r="F41" s="8">
        <f>'склад наш'!H44</f>
        <v>94</v>
      </c>
    </row>
    <row r="42" spans="1:6" ht="54.75" customHeight="1">
      <c r="A42" s="7" t="str">
        <f>'склад наш'!A45</f>
        <v>пакет 20 х 30 </v>
      </c>
      <c r="B42" s="8" t="str">
        <f>'склад наш'!B45</f>
        <v>бежевый 55 мкр Pantone 7401C</v>
      </c>
      <c r="C42" s="9" t="str">
        <f>'склад наш'!C45</f>
        <v>148х150 мм расстояние от низа пакета 3,5 см</v>
      </c>
      <c r="D42" s="9">
        <f>'склад наш'!D45</f>
        <v>0</v>
      </c>
      <c r="E42" s="10" t="str">
        <f>'склад наш'!E45</f>
        <v>Перед заказом обязательна пробная печать. Скидка на пакеты 50% </v>
      </c>
      <c r="F42" s="8">
        <f>'склад наш'!H45</f>
        <v>0</v>
      </c>
    </row>
    <row r="43" spans="1:6" ht="54.75" customHeight="1">
      <c r="A43" s="7" t="str">
        <f>'склад наш'!A46</f>
        <v>пакет 30 х 40 </v>
      </c>
      <c r="B43" s="8" t="str">
        <f>'склад наш'!B46</f>
        <v>бежевый 70 мкр Pantone 7401C</v>
      </c>
      <c r="C43" s="9" t="str">
        <f>'склад наш'!C46</f>
        <v>230х230 ммрасстояние от низа пакета 5 см</v>
      </c>
      <c r="D43" s="9">
        <f>'склад наш'!D46</f>
        <v>0</v>
      </c>
      <c r="E43" s="10" t="str">
        <f>'склад наш'!E46</f>
        <v>по прайсу</v>
      </c>
      <c r="F43" s="8">
        <f>'склад наш'!H46</f>
        <v>730</v>
      </c>
    </row>
    <row r="44" spans="1:6" ht="54.75" customHeight="1">
      <c r="A44" s="7" t="str">
        <f>'склад наш'!A47</f>
        <v>пакет 40 х 50</v>
      </c>
      <c r="B44" s="8" t="str">
        <f>'склад наш'!B47</f>
        <v>бежевый 55 мкр Pantone 7401C</v>
      </c>
      <c r="C44" s="9" t="str">
        <f>'склад наш'!C47</f>
        <v>330х330 мм расстояние от низа пакета  6 см</v>
      </c>
      <c r="D44" s="9">
        <f>'склад наш'!D47</f>
        <v>0</v>
      </c>
      <c r="E44" s="10" t="str">
        <f>'склад наш'!E47</f>
        <v>Перед заказом обязательна пробная печать. Скидка на пакеты 50% </v>
      </c>
      <c r="F44" s="8">
        <f>'склад наш'!H47</f>
        <v>205</v>
      </c>
    </row>
    <row r="45" spans="1:6" ht="54.75" customHeight="1">
      <c r="A45" s="7" t="str">
        <f>'склад наш'!A48</f>
        <v>пакет 30 х 40</v>
      </c>
      <c r="B45" s="8" t="str">
        <f>'склад наш'!B48</f>
        <v>коричневый Pantone 476С        50 мкр </v>
      </c>
      <c r="C45" s="9" t="str">
        <f>'склад наш'!C48</f>
        <v>230х230 ммрасстояние от низа пакета 5 см</v>
      </c>
      <c r="D45" s="9">
        <f>'склад наш'!D48</f>
        <v>0</v>
      </c>
      <c r="E45" s="10">
        <f>'склад наш'!E48</f>
        <v>0</v>
      </c>
      <c r="F45" s="8">
        <f>'склад наш'!H48</f>
        <v>0</v>
      </c>
    </row>
    <row r="46" spans="1:6" ht="89.25" customHeight="1">
      <c r="A46" s="7" t="str">
        <f>'склад наш'!A49</f>
        <v>пакет 40 х 50</v>
      </c>
      <c r="B46" s="8" t="str">
        <f>'склад наш'!B49</f>
        <v>коричневый Pantone 476С        70 мкр </v>
      </c>
      <c r="C46" s="9" t="str">
        <f>'склад наш'!C49</f>
        <v>330х330 мм расстояние от низа пакета  6 см</v>
      </c>
      <c r="D46" s="9">
        <f>'склад наш'!D49</f>
        <v>0</v>
      </c>
      <c r="E46" s="10" t="s">
        <v>16</v>
      </c>
      <c r="F46" s="8">
        <f>'склад наш'!H49</f>
        <v>170</v>
      </c>
    </row>
    <row r="47" spans="1:6" ht="89.25" customHeight="1">
      <c r="A47" s="7" t="str">
        <f>'склад наш'!A50</f>
        <v>пакет 30 х 40</v>
      </c>
      <c r="B47" s="8" t="str">
        <f>'склад наш'!B50</f>
        <v>коричневый Pantone 476С        70 мкр </v>
      </c>
      <c r="C47" s="9" t="str">
        <f>'склад наш'!C50</f>
        <v>230х230 ммрасстояние от низа пакета 5 см</v>
      </c>
      <c r="D47" s="9">
        <f>'склад наш'!D50</f>
        <v>0</v>
      </c>
      <c r="E47" s="10" t="s">
        <v>16</v>
      </c>
      <c r="F47" s="8">
        <f>'склад наш'!H50</f>
        <v>500</v>
      </c>
    </row>
    <row r="48" spans="1:6" ht="54.75" customHeight="1">
      <c r="A48" s="7" t="str">
        <f>'склад наш'!A51</f>
        <v>пакет 30 х 40 </v>
      </c>
      <c r="B48" s="8" t="str">
        <f>'склад наш'!B51</f>
        <v>темно-зеленый  Pantone 3425C      70 мкр </v>
      </c>
      <c r="C48" s="9">
        <f>'склад наш'!C51</f>
        <v>0</v>
      </c>
      <c r="D48" s="9">
        <f>'склад наш'!D51</f>
        <v>0</v>
      </c>
      <c r="E48" s="10" t="s">
        <v>16</v>
      </c>
      <c r="F48" s="8">
        <f>'склад наш'!H51</f>
        <v>559</v>
      </c>
    </row>
    <row r="49" spans="1:6" ht="156.75" customHeight="1">
      <c r="A49" s="7" t="str">
        <f>'склад наш'!A52</f>
        <v>пакет 40 х 50</v>
      </c>
      <c r="B49" s="8" t="str">
        <f>'склад наш'!B52</f>
        <v>темно-зеленый  Pantone 356 C      70 мкр </v>
      </c>
      <c r="C49" s="9">
        <f>'склад наш'!C52</f>
        <v>0</v>
      </c>
      <c r="D49" s="9">
        <f>'склад наш'!D52</f>
        <v>0</v>
      </c>
      <c r="E49" s="10" t="s">
        <v>16</v>
      </c>
      <c r="F49" s="8">
        <f>'склад наш'!H52</f>
        <v>1862</v>
      </c>
    </row>
    <row r="50" spans="1:6" ht="156.75" customHeight="1">
      <c r="A50" s="7" t="str">
        <f>'склад наш'!A53</f>
        <v>пакет 40 х 60 </v>
      </c>
      <c r="B50" s="8" t="str">
        <f>'склад наш'!B53</f>
        <v>темно-зеленый  Pantone 3425C      70 мкр </v>
      </c>
      <c r="C50" s="9">
        <f>'склад наш'!C53</f>
        <v>0</v>
      </c>
      <c r="D50" s="9">
        <f>'склад наш'!D53</f>
        <v>0</v>
      </c>
      <c r="E50" s="10" t="s">
        <v>16</v>
      </c>
      <c r="F50" s="8">
        <f>'склад наш'!H53</f>
        <v>749</v>
      </c>
    </row>
    <row r="51" spans="1:6" ht="156.75" customHeight="1">
      <c r="A51" s="70" t="str">
        <f>'склад наш'!A54</f>
        <v>ПАКЕТЫ БУМАЖНЫЕ </v>
      </c>
      <c r="B51" s="8"/>
      <c r="C51" s="9"/>
      <c r="D51" s="9"/>
      <c r="E51" s="10"/>
      <c r="F51" s="8"/>
    </row>
    <row r="52" spans="1:6" ht="156.75" customHeight="1">
      <c r="A52" s="7" t="str">
        <f>'склад наш'!A55</f>
        <v>Пакет крафт   25х 32х11 см,.  с кручеными ручками, плотность 90 гр., неукрепленное дно  </v>
      </c>
      <c r="B52" s="8" t="str">
        <f>'склад наш'!B55</f>
        <v>красный </v>
      </c>
      <c r="C52" s="9">
        <f>'склад наш'!C55</f>
        <v>0</v>
      </c>
      <c r="D52" s="9">
        <f>'склад наш'!D55</f>
        <v>0</v>
      </c>
      <c r="E52" s="10" t="str">
        <f>'склад наш'!E55</f>
        <v>25 руб + печать как по готовым изделиям</v>
      </c>
      <c r="F52" s="8">
        <f>'склад наш'!H55</f>
        <v>44</v>
      </c>
    </row>
    <row r="53" spans="1:6" ht="156.75" customHeight="1">
      <c r="A53" s="7" t="str">
        <f>'склад наш'!A56</f>
        <v>пакет крафт , крученая ручка 26 х 35 х 14 см </v>
      </c>
      <c r="B53" s="8" t="str">
        <f>'склад наш'!B56</f>
        <v>коричневый крафт</v>
      </c>
      <c r="C53" s="9">
        <f>'склад наш'!C56</f>
        <v>0</v>
      </c>
      <c r="D53" s="9">
        <f>'склад наш'!D56</f>
        <v>0</v>
      </c>
      <c r="E53" s="10" t="str">
        <f>'склад наш'!E56</f>
        <v>22 руб + печать как по готовым изделиям</v>
      </c>
      <c r="F53" s="8">
        <f>'склад наш'!H56</f>
        <v>77</v>
      </c>
    </row>
    <row r="54" spans="1:6" ht="156.75" customHeight="1">
      <c r="A54" s="7" t="str">
        <f>'склад наш'!A57</f>
        <v>пакет крафт 32 х 37 х 20 см с крученными ручками  плотность 90 гр, неукрепленное дно </v>
      </c>
      <c r="B54" s="8" t="str">
        <f>'склад наш'!B57</f>
        <v>коричневый крафт</v>
      </c>
      <c r="C54" s="9">
        <f>'склад наш'!C57</f>
        <v>0</v>
      </c>
      <c r="D54" s="9">
        <f>'склад наш'!D57</f>
        <v>0</v>
      </c>
      <c r="E54" s="10" t="str">
        <f>'склад наш'!E57</f>
        <v>22 руб + печать как по готовым изделиям</v>
      </c>
      <c r="F54" s="8">
        <f>'склад наш'!H57</f>
        <v>20</v>
      </c>
    </row>
    <row r="55" spans="1:6" ht="156.75" customHeight="1">
      <c r="A55" s="7" t="str">
        <f>'склад наш'!A58</f>
        <v>пакет крафт 37 х 32 х 20 см с плоскими  ручками</v>
      </c>
      <c r="B55" s="8" t="str">
        <f>'склад наш'!B58</f>
        <v>коричневый крафт</v>
      </c>
      <c r="C55" s="9">
        <f>'склад наш'!C58</f>
        <v>0</v>
      </c>
      <c r="D55" s="9">
        <f>'склад наш'!D58</f>
        <v>0</v>
      </c>
      <c r="E55" s="10">
        <f>'склад наш'!E58</f>
        <v>0</v>
      </c>
      <c r="F55" s="8">
        <f>'склад наш'!H58</f>
        <v>18</v>
      </c>
    </row>
    <row r="56" spans="1:6" ht="156.75" customHeight="1">
      <c r="A56" s="7" t="str">
        <f>'склад наш'!A59</f>
        <v>пакет                   26,5 х 37 х 8,5 см,                   люверсы золото мал</v>
      </c>
      <c r="B56" s="8" t="str">
        <f>'склад наш'!B59</f>
        <v>Imetlin белый</v>
      </c>
      <c r="C56" s="9" t="str">
        <f>'склад наш'!C59</f>
        <v>17х20 см</v>
      </c>
      <c r="D56" s="9">
        <f>'склад наш'!D59</f>
        <v>0</v>
      </c>
      <c r="E56" s="10" t="s">
        <v>16</v>
      </c>
      <c r="F56" s="8">
        <f>'склад наш'!H59</f>
        <v>5</v>
      </c>
    </row>
    <row r="57" spans="1:6" ht="156.75" customHeight="1">
      <c r="A57" s="7" t="str">
        <f>'склад наш'!A60</f>
        <v>пакет                   26,5 х 37 х 8,5 см,                   люверсы серебро мал</v>
      </c>
      <c r="B57" s="8" t="str">
        <f>'склад наш'!B60</f>
        <v>Imetlin белый</v>
      </c>
      <c r="C57" s="9" t="str">
        <f>'склад наш'!C60</f>
        <v>17х20 см</v>
      </c>
      <c r="D57" s="9">
        <f>'склад наш'!D60</f>
        <v>0</v>
      </c>
      <c r="E57" s="10" t="str">
        <f>'склад наш'!E59</f>
        <v>100 руб. + печать как по готовым изделиям</v>
      </c>
      <c r="F57" s="8">
        <f>'склад наш'!H60</f>
        <v>2</v>
      </c>
    </row>
    <row r="58" spans="1:6" ht="156.75" customHeight="1">
      <c r="A58" s="7" t="str">
        <f>'склад наш'!A61</f>
        <v>пакет 20 х 26,5 х 8,5 см  люверсы золото</v>
      </c>
      <c r="B58" s="8" t="str">
        <f>'склад наш'!B61</f>
        <v>Imetlin blu notte   (темно-синий) №015</v>
      </c>
      <c r="C58" s="9">
        <f>'склад наш'!C61</f>
        <v>0</v>
      </c>
      <c r="D58" s="9">
        <f>'склад наш'!D61</f>
        <v>0</v>
      </c>
      <c r="E58" s="10" t="s">
        <v>16</v>
      </c>
      <c r="F58" s="8">
        <f>'склад наш'!H61</f>
        <v>46</v>
      </c>
    </row>
  </sheetData>
  <sheetProtection selectLockedCells="1" selectUnlockedCells="1"/>
  <printOptions/>
  <pageMargins left="0.7479166666666667" right="0.7479166666666667" top="0.5097222222222222" bottom="0.49027777777777776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75" zoomScaleNormal="75" zoomScalePageLayoutView="0" workbookViewId="0" topLeftCell="B1">
      <pane ySplit="2" topLeftCell="A3" activePane="bottomLeft" state="frozen"/>
      <selection pane="topLeft" activeCell="A1" sqref="A1"/>
      <selection pane="bottomLeft" activeCell="N4" sqref="N4"/>
    </sheetView>
  </sheetViews>
  <sheetFormatPr defaultColWidth="9.00390625" defaultRowHeight="63" customHeight="1"/>
  <cols>
    <col min="1" max="1" width="16.25390625" style="14" customWidth="1"/>
    <col min="2" max="2" width="22.375" style="15" customWidth="1"/>
    <col min="3" max="3" width="24.25390625" style="15" customWidth="1"/>
    <col min="4" max="4" width="13.625" style="16" customWidth="1"/>
    <col min="5" max="5" width="11.25390625" style="17" customWidth="1"/>
    <col min="6" max="6" width="15.625" style="18" customWidth="1"/>
    <col min="7" max="7" width="10.625" style="19" customWidth="1"/>
    <col min="8" max="8" width="23.75390625" style="20" customWidth="1"/>
    <col min="9" max="16384" width="9.125" style="19" customWidth="1"/>
  </cols>
  <sheetData>
    <row r="1" spans="1:2" ht="18" customHeight="1">
      <c r="A1" s="21" t="s">
        <v>0</v>
      </c>
      <c r="B1" s="22"/>
    </row>
    <row r="2" spans="1:8" s="14" customFormat="1" ht="63" customHeight="1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88" t="s">
        <v>6</v>
      </c>
      <c r="G2" s="27" t="s">
        <v>7</v>
      </c>
      <c r="H2" s="92" t="s">
        <v>8</v>
      </c>
    </row>
    <row r="3" spans="1:8" s="14" customFormat="1" ht="63" customHeight="1">
      <c r="A3" s="23" t="s">
        <v>9</v>
      </c>
      <c r="B3" s="23" t="s">
        <v>14</v>
      </c>
      <c r="C3" s="30" t="s">
        <v>10</v>
      </c>
      <c r="D3" s="24"/>
      <c r="E3" s="78" t="s">
        <v>16</v>
      </c>
      <c r="F3" s="89">
        <v>432</v>
      </c>
      <c r="G3" s="89">
        <v>0</v>
      </c>
      <c r="H3" s="89">
        <v>432</v>
      </c>
    </row>
    <row r="4" spans="1:8" ht="63" customHeight="1">
      <c r="A4" s="23" t="s">
        <v>11</v>
      </c>
      <c r="B4" s="23" t="s">
        <v>12</v>
      </c>
      <c r="C4" s="30" t="s">
        <v>10</v>
      </c>
      <c r="D4" s="29"/>
      <c r="E4" s="78" t="s">
        <v>16</v>
      </c>
      <c r="F4" s="90">
        <v>58</v>
      </c>
      <c r="G4" s="90">
        <v>0</v>
      </c>
      <c r="H4" s="90">
        <v>58</v>
      </c>
    </row>
    <row r="5" spans="1:8" ht="63" customHeight="1">
      <c r="A5" s="23" t="s">
        <v>77</v>
      </c>
      <c r="B5" s="23" t="s">
        <v>76</v>
      </c>
      <c r="C5" s="30" t="s">
        <v>10</v>
      </c>
      <c r="D5" s="75">
        <v>3000</v>
      </c>
      <c r="E5" s="78" t="s">
        <v>16</v>
      </c>
      <c r="F5" s="90">
        <v>3145</v>
      </c>
      <c r="G5" s="90">
        <v>102</v>
      </c>
      <c r="H5" s="90">
        <v>3043</v>
      </c>
    </row>
    <row r="6" spans="1:8" ht="63" customHeight="1">
      <c r="A6" s="67" t="s">
        <v>13</v>
      </c>
      <c r="B6" s="23" t="s">
        <v>14</v>
      </c>
      <c r="C6" s="9" t="s">
        <v>15</v>
      </c>
      <c r="D6" s="29"/>
      <c r="E6" s="78" t="s">
        <v>16</v>
      </c>
      <c r="F6" s="90">
        <v>1900</v>
      </c>
      <c r="G6" s="90">
        <v>0</v>
      </c>
      <c r="H6" s="90">
        <v>1900</v>
      </c>
    </row>
    <row r="7" spans="1:8" ht="63" customHeight="1">
      <c r="A7" s="67" t="s">
        <v>17</v>
      </c>
      <c r="B7" s="23" t="s">
        <v>18</v>
      </c>
      <c r="C7" s="30" t="s">
        <v>19</v>
      </c>
      <c r="D7" s="29"/>
      <c r="E7" s="78" t="s">
        <v>16</v>
      </c>
      <c r="F7" s="90">
        <v>2679</v>
      </c>
      <c r="G7" s="90">
        <v>0</v>
      </c>
      <c r="H7" s="90">
        <v>2679</v>
      </c>
    </row>
    <row r="8" spans="1:8" ht="63" customHeight="1">
      <c r="A8" s="67" t="s">
        <v>17</v>
      </c>
      <c r="B8" s="23" t="s">
        <v>20</v>
      </c>
      <c r="C8" s="30" t="s">
        <v>19</v>
      </c>
      <c r="D8" s="29"/>
      <c r="E8" s="78" t="s">
        <v>16</v>
      </c>
      <c r="F8" s="90">
        <v>3341</v>
      </c>
      <c r="G8" s="90">
        <v>52</v>
      </c>
      <c r="H8" s="90">
        <v>3289</v>
      </c>
    </row>
    <row r="9" spans="1:8" ht="63" customHeight="1">
      <c r="A9" s="23" t="s">
        <v>21</v>
      </c>
      <c r="B9" s="23" t="s">
        <v>14</v>
      </c>
      <c r="C9" s="30" t="s">
        <v>22</v>
      </c>
      <c r="D9" s="29"/>
      <c r="E9" s="78" t="s">
        <v>16</v>
      </c>
      <c r="F9" s="90">
        <v>3093</v>
      </c>
      <c r="G9" s="90">
        <v>0</v>
      </c>
      <c r="H9" s="90">
        <v>3093</v>
      </c>
    </row>
    <row r="10" spans="1:8" ht="63" customHeight="1">
      <c r="A10" s="23" t="s">
        <v>21</v>
      </c>
      <c r="B10" s="23" t="s">
        <v>18</v>
      </c>
      <c r="C10" s="30" t="s">
        <v>22</v>
      </c>
      <c r="D10" s="29"/>
      <c r="E10" s="78" t="s">
        <v>16</v>
      </c>
      <c r="F10" s="90">
        <v>3416</v>
      </c>
      <c r="G10" s="90">
        <v>0</v>
      </c>
      <c r="H10" s="90">
        <v>3416</v>
      </c>
    </row>
    <row r="11" spans="1:8" ht="63" customHeight="1">
      <c r="A11" s="23" t="s">
        <v>21</v>
      </c>
      <c r="B11" s="23" t="s">
        <v>20</v>
      </c>
      <c r="C11" s="30" t="s">
        <v>22</v>
      </c>
      <c r="D11" s="29"/>
      <c r="E11" s="78" t="s">
        <v>16</v>
      </c>
      <c r="F11" s="90">
        <v>1178</v>
      </c>
      <c r="G11" s="90">
        <v>502</v>
      </c>
      <c r="H11" s="90">
        <v>676</v>
      </c>
    </row>
    <row r="12" spans="1:8" ht="63" customHeight="1">
      <c r="A12" s="23" t="s">
        <v>23</v>
      </c>
      <c r="B12" s="23" t="s">
        <v>20</v>
      </c>
      <c r="C12" s="30" t="s">
        <v>24</v>
      </c>
      <c r="D12" s="29"/>
      <c r="E12" s="78" t="s">
        <v>16</v>
      </c>
      <c r="F12" s="90">
        <v>1384</v>
      </c>
      <c r="G12" s="90">
        <v>0</v>
      </c>
      <c r="H12" s="90">
        <v>1384</v>
      </c>
    </row>
    <row r="13" spans="1:8" ht="63" customHeight="1">
      <c r="A13" s="23" t="s">
        <v>25</v>
      </c>
      <c r="B13" s="23" t="s">
        <v>20</v>
      </c>
      <c r="C13" s="9" t="s">
        <v>26</v>
      </c>
      <c r="D13" s="29"/>
      <c r="E13" s="78" t="s">
        <v>16</v>
      </c>
      <c r="F13" s="90">
        <v>491</v>
      </c>
      <c r="G13" s="90">
        <v>0</v>
      </c>
      <c r="H13" s="90">
        <v>491</v>
      </c>
    </row>
    <row r="14" spans="1:8" ht="63" customHeight="1">
      <c r="A14" s="31" t="s">
        <v>13</v>
      </c>
      <c r="B14" s="31" t="s">
        <v>27</v>
      </c>
      <c r="C14" s="28" t="s">
        <v>28</v>
      </c>
      <c r="D14" s="29"/>
      <c r="E14" s="79" t="s">
        <v>16</v>
      </c>
      <c r="F14" s="90">
        <v>503</v>
      </c>
      <c r="G14" s="90">
        <v>0</v>
      </c>
      <c r="H14" s="90">
        <v>503</v>
      </c>
    </row>
    <row r="15" spans="1:8" ht="63" customHeight="1">
      <c r="A15" s="31" t="s">
        <v>13</v>
      </c>
      <c r="B15" s="31" t="s">
        <v>29</v>
      </c>
      <c r="C15" s="28" t="s">
        <v>28</v>
      </c>
      <c r="D15" s="29"/>
      <c r="E15" s="79" t="s">
        <v>16</v>
      </c>
      <c r="F15" s="90">
        <v>88</v>
      </c>
      <c r="G15" s="90">
        <v>0</v>
      </c>
      <c r="H15" s="90">
        <v>88</v>
      </c>
    </row>
    <row r="16" spans="1:8" ht="63" customHeight="1">
      <c r="A16" s="31" t="s">
        <v>30</v>
      </c>
      <c r="B16" s="31" t="s">
        <v>29</v>
      </c>
      <c r="C16" s="28" t="s">
        <v>22</v>
      </c>
      <c r="D16" s="29"/>
      <c r="E16" s="79" t="s">
        <v>16</v>
      </c>
      <c r="F16" s="90">
        <v>500</v>
      </c>
      <c r="G16" s="90">
        <v>0</v>
      </c>
      <c r="H16" s="90">
        <v>500</v>
      </c>
    </row>
    <row r="17" spans="1:8" ht="88.5" customHeight="1">
      <c r="A17" s="32" t="s">
        <v>13</v>
      </c>
      <c r="B17" s="33" t="s">
        <v>31</v>
      </c>
      <c r="C17" s="34" t="s">
        <v>28</v>
      </c>
      <c r="D17" s="29"/>
      <c r="E17" s="80" t="s">
        <v>32</v>
      </c>
      <c r="F17" s="90">
        <v>961</v>
      </c>
      <c r="G17" s="90">
        <v>0</v>
      </c>
      <c r="H17" s="90">
        <v>961</v>
      </c>
    </row>
    <row r="18" spans="1:8" ht="63" customHeight="1">
      <c r="A18" s="35" t="s">
        <v>13</v>
      </c>
      <c r="B18" s="35" t="s">
        <v>33</v>
      </c>
      <c r="C18" s="28" t="s">
        <v>28</v>
      </c>
      <c r="D18" s="29"/>
      <c r="E18" s="79" t="s">
        <v>16</v>
      </c>
      <c r="F18" s="90">
        <v>1619</v>
      </c>
      <c r="G18" s="90">
        <v>0</v>
      </c>
      <c r="H18" s="90">
        <v>1619</v>
      </c>
    </row>
    <row r="19" spans="1:8" ht="63" customHeight="1">
      <c r="A19" s="35" t="s">
        <v>13</v>
      </c>
      <c r="B19" s="35" t="s">
        <v>34</v>
      </c>
      <c r="C19" s="28" t="s">
        <v>28</v>
      </c>
      <c r="D19" s="29"/>
      <c r="E19" s="79" t="s">
        <v>16</v>
      </c>
      <c r="F19" s="90">
        <v>82</v>
      </c>
      <c r="G19" s="90">
        <v>0</v>
      </c>
      <c r="H19" s="90">
        <v>82</v>
      </c>
    </row>
    <row r="20" spans="1:8" ht="105.75" customHeight="1">
      <c r="A20" s="33" t="s">
        <v>21</v>
      </c>
      <c r="B20" s="33" t="s">
        <v>35</v>
      </c>
      <c r="C20" s="34" t="s">
        <v>22</v>
      </c>
      <c r="D20" s="29"/>
      <c r="E20" s="80" t="s">
        <v>32</v>
      </c>
      <c r="F20" s="90">
        <v>484</v>
      </c>
      <c r="G20" s="90">
        <v>0</v>
      </c>
      <c r="H20" s="90">
        <v>484</v>
      </c>
    </row>
    <row r="21" spans="1:8" ht="105.75" customHeight="1">
      <c r="A21" s="35" t="s">
        <v>30</v>
      </c>
      <c r="B21" s="35" t="s">
        <v>78</v>
      </c>
      <c r="C21" s="28" t="s">
        <v>22</v>
      </c>
      <c r="D21" s="75"/>
      <c r="E21" s="79" t="s">
        <v>16</v>
      </c>
      <c r="F21" s="90">
        <v>1000</v>
      </c>
      <c r="G21" s="90">
        <v>0</v>
      </c>
      <c r="H21" s="90">
        <v>1000</v>
      </c>
    </row>
    <row r="22" spans="1:8" ht="63" customHeight="1">
      <c r="A22" s="35" t="s">
        <v>21</v>
      </c>
      <c r="B22" s="35" t="s">
        <v>33</v>
      </c>
      <c r="C22" s="28" t="s">
        <v>22</v>
      </c>
      <c r="D22" s="29"/>
      <c r="E22" s="79" t="s">
        <v>16</v>
      </c>
      <c r="F22" s="90">
        <v>1847</v>
      </c>
      <c r="G22" s="90">
        <v>102</v>
      </c>
      <c r="H22" s="90">
        <v>1745</v>
      </c>
    </row>
    <row r="23" spans="1:8" ht="63" customHeight="1">
      <c r="A23" s="35" t="s">
        <v>25</v>
      </c>
      <c r="B23" s="35" t="s">
        <v>31</v>
      </c>
      <c r="C23" s="8" t="s">
        <v>36</v>
      </c>
      <c r="D23" s="29"/>
      <c r="E23" s="79" t="s">
        <v>16</v>
      </c>
      <c r="F23" s="90">
        <v>0</v>
      </c>
      <c r="G23" s="90">
        <v>0</v>
      </c>
      <c r="H23" s="90">
        <v>0</v>
      </c>
    </row>
    <row r="24" spans="1:8" ht="63" customHeight="1">
      <c r="A24" s="35" t="s">
        <v>25</v>
      </c>
      <c r="B24" s="35" t="s">
        <v>34</v>
      </c>
      <c r="C24" s="8" t="s">
        <v>36</v>
      </c>
      <c r="D24" s="29"/>
      <c r="E24" s="79" t="s">
        <v>16</v>
      </c>
      <c r="F24" s="90">
        <v>0</v>
      </c>
      <c r="G24" s="90">
        <v>0</v>
      </c>
      <c r="H24" s="90">
        <v>0</v>
      </c>
    </row>
    <row r="25" spans="1:8" ht="63" customHeight="1">
      <c r="A25" s="35" t="s">
        <v>23</v>
      </c>
      <c r="B25" s="35" t="s">
        <v>33</v>
      </c>
      <c r="C25" s="8"/>
      <c r="D25" s="29"/>
      <c r="E25" s="79" t="s">
        <v>16</v>
      </c>
      <c r="F25" s="90">
        <v>544</v>
      </c>
      <c r="G25" s="90">
        <v>0</v>
      </c>
      <c r="H25" s="90">
        <v>544</v>
      </c>
    </row>
    <row r="26" spans="1:8" ht="63" customHeight="1">
      <c r="A26" s="36" t="s">
        <v>13</v>
      </c>
      <c r="B26" s="36" t="s">
        <v>37</v>
      </c>
      <c r="C26" s="8" t="s">
        <v>28</v>
      </c>
      <c r="D26" s="29"/>
      <c r="E26" s="81" t="s">
        <v>32</v>
      </c>
      <c r="F26" s="90">
        <v>0</v>
      </c>
      <c r="G26" s="90">
        <v>0</v>
      </c>
      <c r="H26" s="90">
        <v>0</v>
      </c>
    </row>
    <row r="27" spans="1:8" ht="81" customHeight="1">
      <c r="A27" s="36" t="s">
        <v>21</v>
      </c>
      <c r="B27" s="36" t="s">
        <v>38</v>
      </c>
      <c r="C27" s="30" t="s">
        <v>22</v>
      </c>
      <c r="E27" s="81" t="s">
        <v>32</v>
      </c>
      <c r="F27" s="90">
        <v>617</v>
      </c>
      <c r="G27" s="90">
        <v>0</v>
      </c>
      <c r="H27" s="90">
        <v>617</v>
      </c>
    </row>
    <row r="28" spans="1:8" ht="81" customHeight="1">
      <c r="A28" s="23" t="s">
        <v>77</v>
      </c>
      <c r="B28" s="23" t="s">
        <v>41</v>
      </c>
      <c r="C28" s="76" t="s">
        <v>10</v>
      </c>
      <c r="D28" s="77"/>
      <c r="E28" s="79" t="s">
        <v>16</v>
      </c>
      <c r="F28" s="90">
        <v>1000</v>
      </c>
      <c r="G28" s="90">
        <v>0</v>
      </c>
      <c r="H28" s="90">
        <v>1000</v>
      </c>
    </row>
    <row r="29" spans="1:8" ht="84" customHeight="1">
      <c r="A29" s="23" t="s">
        <v>13</v>
      </c>
      <c r="B29" s="23" t="s">
        <v>39</v>
      </c>
      <c r="C29" s="30" t="s">
        <v>28</v>
      </c>
      <c r="E29" s="79" t="s">
        <v>16</v>
      </c>
      <c r="F29" s="90">
        <v>132</v>
      </c>
      <c r="G29" s="90">
        <v>0</v>
      </c>
      <c r="H29" s="90">
        <v>132</v>
      </c>
    </row>
    <row r="30" spans="1:8" ht="63" customHeight="1">
      <c r="A30" s="23" t="s">
        <v>13</v>
      </c>
      <c r="B30" s="23" t="s">
        <v>40</v>
      </c>
      <c r="C30" s="28" t="s">
        <v>28</v>
      </c>
      <c r="D30" s="37"/>
      <c r="E30" s="79" t="s">
        <v>16</v>
      </c>
      <c r="F30" s="90">
        <v>2060</v>
      </c>
      <c r="G30" s="90">
        <v>0</v>
      </c>
      <c r="H30" s="90">
        <v>2060</v>
      </c>
    </row>
    <row r="31" spans="1:8" ht="63" customHeight="1">
      <c r="A31" s="23" t="s">
        <v>13</v>
      </c>
      <c r="B31" s="23" t="s">
        <v>41</v>
      </c>
      <c r="C31" s="28" t="s">
        <v>28</v>
      </c>
      <c r="D31" s="37"/>
      <c r="E31" s="79" t="s">
        <v>16</v>
      </c>
      <c r="F31" s="90">
        <v>0</v>
      </c>
      <c r="G31" s="90">
        <v>0</v>
      </c>
      <c r="H31" s="90">
        <v>0</v>
      </c>
    </row>
    <row r="32" spans="1:8" ht="63" customHeight="1">
      <c r="A32" s="23" t="s">
        <v>21</v>
      </c>
      <c r="B32" s="23" t="s">
        <v>40</v>
      </c>
      <c r="C32" s="28" t="s">
        <v>22</v>
      </c>
      <c r="D32" s="29"/>
      <c r="E32" s="79" t="s">
        <v>16</v>
      </c>
      <c r="F32" s="90">
        <v>967</v>
      </c>
      <c r="G32" s="90">
        <v>0</v>
      </c>
      <c r="H32" s="90">
        <v>967</v>
      </c>
    </row>
    <row r="33" spans="1:8" ht="63" customHeight="1">
      <c r="A33" s="23" t="s">
        <v>25</v>
      </c>
      <c r="B33" s="23" t="s">
        <v>40</v>
      </c>
      <c r="C33" s="8" t="s">
        <v>26</v>
      </c>
      <c r="D33" s="29"/>
      <c r="E33" s="79" t="s">
        <v>16</v>
      </c>
      <c r="F33" s="90">
        <v>199</v>
      </c>
      <c r="G33" s="90">
        <v>0</v>
      </c>
      <c r="H33" s="90">
        <v>199</v>
      </c>
    </row>
    <row r="34" spans="1:8" ht="63" customHeight="1">
      <c r="A34" s="38" t="s">
        <v>13</v>
      </c>
      <c r="B34" s="38" t="s">
        <v>42</v>
      </c>
      <c r="C34" s="28" t="s">
        <v>28</v>
      </c>
      <c r="D34" s="39"/>
      <c r="E34" s="79" t="s">
        <v>16</v>
      </c>
      <c r="F34" s="90">
        <v>552</v>
      </c>
      <c r="G34" s="90">
        <v>0</v>
      </c>
      <c r="H34" s="90">
        <v>552</v>
      </c>
    </row>
    <row r="35" spans="1:8" s="41" customFormat="1" ht="63" customHeight="1">
      <c r="A35" s="38" t="s">
        <v>21</v>
      </c>
      <c r="B35" s="38" t="s">
        <v>42</v>
      </c>
      <c r="C35" s="28" t="s">
        <v>22</v>
      </c>
      <c r="D35" s="40"/>
      <c r="E35" s="79" t="s">
        <v>16</v>
      </c>
      <c r="F35" s="91">
        <v>1323</v>
      </c>
      <c r="G35" s="91">
        <v>0</v>
      </c>
      <c r="H35" s="91">
        <v>1323</v>
      </c>
    </row>
    <row r="36" spans="1:8" s="41" customFormat="1" ht="63" customHeight="1">
      <c r="A36" s="24" t="s">
        <v>21</v>
      </c>
      <c r="B36" s="24" t="s">
        <v>43</v>
      </c>
      <c r="C36" s="28" t="s">
        <v>22</v>
      </c>
      <c r="D36" s="75"/>
      <c r="E36" s="79" t="s">
        <v>16</v>
      </c>
      <c r="F36" s="91">
        <v>1204</v>
      </c>
      <c r="G36" s="91">
        <v>0</v>
      </c>
      <c r="H36" s="91">
        <v>1204</v>
      </c>
    </row>
    <row r="37" spans="1:8" s="41" customFormat="1" ht="63" customHeight="1">
      <c r="A37" s="24" t="s">
        <v>17</v>
      </c>
      <c r="B37" s="24" t="s">
        <v>44</v>
      </c>
      <c r="C37" s="28" t="s">
        <v>28</v>
      </c>
      <c r="D37" s="29"/>
      <c r="E37" s="79" t="s">
        <v>16</v>
      </c>
      <c r="F37" s="91">
        <v>516</v>
      </c>
      <c r="G37" s="91">
        <v>0</v>
      </c>
      <c r="H37" s="91">
        <v>516</v>
      </c>
    </row>
    <row r="38" spans="1:8" s="41" customFormat="1" ht="63" customHeight="1">
      <c r="A38" s="24" t="s">
        <v>17</v>
      </c>
      <c r="B38" s="24" t="s">
        <v>45</v>
      </c>
      <c r="C38" s="28" t="s">
        <v>28</v>
      </c>
      <c r="D38" s="29"/>
      <c r="E38" s="79" t="s">
        <v>16</v>
      </c>
      <c r="F38" s="91">
        <v>0</v>
      </c>
      <c r="G38" s="91">
        <v>0</v>
      </c>
      <c r="H38" s="91">
        <v>0</v>
      </c>
    </row>
    <row r="39" spans="1:8" s="41" customFormat="1" ht="80.25" customHeight="1">
      <c r="A39" s="74" t="s">
        <v>46</v>
      </c>
      <c r="B39" s="74" t="s">
        <v>47</v>
      </c>
      <c r="C39" s="30" t="s">
        <v>10</v>
      </c>
      <c r="D39" s="29"/>
      <c r="E39" s="82"/>
      <c r="F39" s="91">
        <v>0</v>
      </c>
      <c r="G39" s="91">
        <v>0</v>
      </c>
      <c r="H39" s="91">
        <v>0</v>
      </c>
    </row>
    <row r="40" spans="1:8" ht="88.5" customHeight="1">
      <c r="A40" s="42" t="s">
        <v>21</v>
      </c>
      <c r="B40" s="42" t="s">
        <v>48</v>
      </c>
      <c r="C40" s="34" t="s">
        <v>22</v>
      </c>
      <c r="D40" s="43"/>
      <c r="E40" s="80" t="s">
        <v>32</v>
      </c>
      <c r="F40" s="90">
        <v>270</v>
      </c>
      <c r="G40" s="90">
        <v>0</v>
      </c>
      <c r="H40" s="90">
        <v>270</v>
      </c>
    </row>
    <row r="41" spans="1:8" ht="138.75" customHeight="1">
      <c r="A41" s="69" t="s">
        <v>13</v>
      </c>
      <c r="B41" s="69" t="s">
        <v>49</v>
      </c>
      <c r="C41" s="34" t="s">
        <v>28</v>
      </c>
      <c r="D41" s="29"/>
      <c r="E41" s="80" t="s">
        <v>32</v>
      </c>
      <c r="F41" s="90">
        <v>905</v>
      </c>
      <c r="G41" s="90">
        <v>0</v>
      </c>
      <c r="H41" s="90">
        <v>905</v>
      </c>
    </row>
    <row r="42" spans="1:8" ht="79.5" customHeight="1">
      <c r="A42" s="68" t="s">
        <v>13</v>
      </c>
      <c r="B42" s="68" t="s">
        <v>50</v>
      </c>
      <c r="C42" s="30" t="s">
        <v>28</v>
      </c>
      <c r="D42" s="29"/>
      <c r="E42" s="79" t="s">
        <v>16</v>
      </c>
      <c r="F42" s="90">
        <v>960</v>
      </c>
      <c r="G42" s="90">
        <v>0</v>
      </c>
      <c r="H42" s="90">
        <v>960</v>
      </c>
    </row>
    <row r="43" spans="1:8" ht="63" customHeight="1">
      <c r="A43" s="44" t="s">
        <v>21</v>
      </c>
      <c r="B43" s="44" t="s">
        <v>50</v>
      </c>
      <c r="C43" s="28" t="s">
        <v>22</v>
      </c>
      <c r="D43" s="37"/>
      <c r="E43" s="79" t="s">
        <v>16</v>
      </c>
      <c r="F43" s="90">
        <v>246</v>
      </c>
      <c r="G43" s="90">
        <v>0</v>
      </c>
      <c r="H43" s="90">
        <v>246</v>
      </c>
    </row>
    <row r="44" spans="1:8" ht="63" customHeight="1">
      <c r="A44" s="45" t="s">
        <v>25</v>
      </c>
      <c r="B44" s="46" t="s">
        <v>52</v>
      </c>
      <c r="C44" s="47" t="s">
        <v>51</v>
      </c>
      <c r="D44" s="37"/>
      <c r="E44" s="79" t="s">
        <v>16</v>
      </c>
      <c r="F44" s="90">
        <v>94</v>
      </c>
      <c r="G44" s="90">
        <v>0</v>
      </c>
      <c r="H44" s="90">
        <v>94</v>
      </c>
    </row>
    <row r="45" spans="1:8" ht="63" customHeight="1">
      <c r="A45" s="48" t="s">
        <v>46</v>
      </c>
      <c r="B45" s="49" t="s">
        <v>53</v>
      </c>
      <c r="C45" s="34" t="s">
        <v>10</v>
      </c>
      <c r="D45" s="37"/>
      <c r="E45" s="80" t="s">
        <v>32</v>
      </c>
      <c r="F45" s="90">
        <v>0</v>
      </c>
      <c r="G45" s="90">
        <v>0</v>
      </c>
      <c r="H45" s="90">
        <v>0</v>
      </c>
    </row>
    <row r="46" spans="1:8" ht="63" customHeight="1">
      <c r="A46" s="27" t="s">
        <v>13</v>
      </c>
      <c r="B46" s="23" t="s">
        <v>54</v>
      </c>
      <c r="C46" s="50" t="s">
        <v>28</v>
      </c>
      <c r="D46" s="37"/>
      <c r="E46" s="79" t="s">
        <v>16</v>
      </c>
      <c r="F46" s="90">
        <v>730</v>
      </c>
      <c r="G46" s="90">
        <v>0</v>
      </c>
      <c r="H46" s="90">
        <v>730</v>
      </c>
    </row>
    <row r="47" spans="1:8" ht="63" customHeight="1">
      <c r="A47" s="48" t="s">
        <v>30</v>
      </c>
      <c r="B47" s="48" t="s">
        <v>53</v>
      </c>
      <c r="C47" s="51" t="s">
        <v>22</v>
      </c>
      <c r="D47" s="37"/>
      <c r="E47" s="80" t="s">
        <v>32</v>
      </c>
      <c r="F47" s="90">
        <v>205</v>
      </c>
      <c r="G47" s="90">
        <v>0</v>
      </c>
      <c r="H47" s="90">
        <v>205</v>
      </c>
    </row>
    <row r="48" spans="1:8" ht="94.5" customHeight="1">
      <c r="A48" s="73" t="s">
        <v>17</v>
      </c>
      <c r="B48" s="71" t="s">
        <v>55</v>
      </c>
      <c r="C48" s="72" t="s">
        <v>28</v>
      </c>
      <c r="D48" s="37"/>
      <c r="E48" s="82"/>
      <c r="F48" s="90">
        <v>0</v>
      </c>
      <c r="G48" s="90">
        <v>0</v>
      </c>
      <c r="H48" s="90">
        <v>0</v>
      </c>
    </row>
    <row r="49" spans="1:8" ht="63" customHeight="1">
      <c r="A49" s="52" t="s">
        <v>30</v>
      </c>
      <c r="B49" s="52" t="s">
        <v>56</v>
      </c>
      <c r="C49" s="28" t="s">
        <v>22</v>
      </c>
      <c r="D49" s="37"/>
      <c r="E49" s="83"/>
      <c r="F49" s="90">
        <v>170</v>
      </c>
      <c r="G49" s="90">
        <v>0</v>
      </c>
      <c r="H49" s="90">
        <v>170</v>
      </c>
    </row>
    <row r="50" spans="1:8" ht="79.5" customHeight="1">
      <c r="A50" s="71" t="s">
        <v>17</v>
      </c>
      <c r="B50" s="71" t="s">
        <v>56</v>
      </c>
      <c r="C50" s="72" t="s">
        <v>28</v>
      </c>
      <c r="D50" s="37"/>
      <c r="E50" s="84"/>
      <c r="F50" s="90">
        <v>500</v>
      </c>
      <c r="G50" s="90">
        <v>0</v>
      </c>
      <c r="H50" s="90">
        <v>500</v>
      </c>
    </row>
    <row r="51" spans="1:8" ht="79.5" customHeight="1">
      <c r="A51" s="53" t="s">
        <v>13</v>
      </c>
      <c r="B51" s="53" t="s">
        <v>57</v>
      </c>
      <c r="C51" s="54"/>
      <c r="D51" s="26"/>
      <c r="E51" s="85"/>
      <c r="F51" s="90">
        <v>559</v>
      </c>
      <c r="G51" s="90">
        <v>0</v>
      </c>
      <c r="H51" s="90">
        <v>559</v>
      </c>
    </row>
    <row r="52" spans="1:8" ht="79.5" customHeight="1">
      <c r="A52" s="53" t="s">
        <v>30</v>
      </c>
      <c r="B52" s="53" t="s">
        <v>75</v>
      </c>
      <c r="C52" s="54"/>
      <c r="D52" s="26"/>
      <c r="E52" s="85"/>
      <c r="F52" s="90">
        <v>1862</v>
      </c>
      <c r="G52" s="90">
        <v>0</v>
      </c>
      <c r="H52" s="90">
        <v>1862</v>
      </c>
    </row>
    <row r="53" spans="1:8" ht="79.5" customHeight="1">
      <c r="A53" s="53" t="s">
        <v>74</v>
      </c>
      <c r="B53" s="53" t="s">
        <v>57</v>
      </c>
      <c r="C53" s="54"/>
      <c r="D53" s="26"/>
      <c r="E53" s="85"/>
      <c r="F53" s="90">
        <v>749</v>
      </c>
      <c r="G53" s="90">
        <v>0</v>
      </c>
      <c r="H53" s="90">
        <v>749</v>
      </c>
    </row>
    <row r="54" spans="1:8" ht="63" customHeight="1">
      <c r="A54" s="55" t="s">
        <v>58</v>
      </c>
      <c r="C54" s="56"/>
      <c r="D54" s="57"/>
      <c r="E54" s="58"/>
      <c r="F54" s="90"/>
      <c r="G54" s="90"/>
      <c r="H54" s="90"/>
    </row>
    <row r="55" spans="1:8" ht="157.5" customHeight="1">
      <c r="A55" s="59" t="s">
        <v>59</v>
      </c>
      <c r="B55" s="60" t="s">
        <v>60</v>
      </c>
      <c r="C55" s="28"/>
      <c r="D55" s="60"/>
      <c r="E55" s="79" t="s">
        <v>61</v>
      </c>
      <c r="F55" s="90">
        <v>44</v>
      </c>
      <c r="G55" s="90">
        <v>0</v>
      </c>
      <c r="H55" s="90">
        <v>44</v>
      </c>
    </row>
    <row r="56" spans="1:8" ht="157.5" customHeight="1">
      <c r="A56" s="61" t="s">
        <v>62</v>
      </c>
      <c r="B56" s="60" t="s">
        <v>63</v>
      </c>
      <c r="C56" s="28"/>
      <c r="D56" s="60"/>
      <c r="E56" s="79" t="s">
        <v>64</v>
      </c>
      <c r="F56" s="90">
        <v>80</v>
      </c>
      <c r="G56" s="90">
        <v>3</v>
      </c>
      <c r="H56" s="90">
        <v>77</v>
      </c>
    </row>
    <row r="57" spans="1:8" ht="157.5" customHeight="1">
      <c r="A57" s="61" t="s">
        <v>65</v>
      </c>
      <c r="B57" s="60" t="s">
        <v>63</v>
      </c>
      <c r="C57" s="28"/>
      <c r="D57" s="60"/>
      <c r="E57" s="79" t="s">
        <v>64</v>
      </c>
      <c r="F57" s="90">
        <v>20</v>
      </c>
      <c r="G57" s="90">
        <v>0</v>
      </c>
      <c r="H57" s="90">
        <v>20</v>
      </c>
    </row>
    <row r="58" spans="1:8" ht="157.5" customHeight="1">
      <c r="A58" s="61" t="s">
        <v>66</v>
      </c>
      <c r="B58" s="60" t="s">
        <v>63</v>
      </c>
      <c r="C58" s="28"/>
      <c r="D58" s="60"/>
      <c r="E58" s="79"/>
      <c r="F58" s="90">
        <v>18</v>
      </c>
      <c r="G58" s="90">
        <v>0</v>
      </c>
      <c r="H58" s="90">
        <v>18</v>
      </c>
    </row>
    <row r="59" spans="1:8" ht="157.5" customHeight="1">
      <c r="A59" s="62" t="s">
        <v>67</v>
      </c>
      <c r="B59" s="60" t="s">
        <v>68</v>
      </c>
      <c r="C59" s="30" t="s">
        <v>69</v>
      </c>
      <c r="D59" s="60"/>
      <c r="E59" s="86" t="s">
        <v>70</v>
      </c>
      <c r="F59" s="90">
        <v>5</v>
      </c>
      <c r="G59" s="90">
        <v>0</v>
      </c>
      <c r="H59" s="90">
        <v>5</v>
      </c>
    </row>
    <row r="60" spans="1:8" s="41" customFormat="1" ht="120.75" customHeight="1">
      <c r="A60" s="62" t="s">
        <v>71</v>
      </c>
      <c r="B60" s="60" t="s">
        <v>68</v>
      </c>
      <c r="C60" s="30" t="s">
        <v>69</v>
      </c>
      <c r="D60" s="60"/>
      <c r="E60" s="86" t="s">
        <v>70</v>
      </c>
      <c r="F60" s="91">
        <v>2</v>
      </c>
      <c r="G60" s="91">
        <v>0</v>
      </c>
      <c r="H60" s="91">
        <v>2</v>
      </c>
    </row>
    <row r="61" spans="1:8" s="41" customFormat="1" ht="125.25" customHeight="1">
      <c r="A61" s="62" t="s">
        <v>73</v>
      </c>
      <c r="B61" s="65" t="s">
        <v>72</v>
      </c>
      <c r="C61" s="63"/>
      <c r="D61" s="64"/>
      <c r="E61" s="87" t="s">
        <v>70</v>
      </c>
      <c r="F61" s="91">
        <v>46</v>
      </c>
      <c r="G61" s="91">
        <v>0</v>
      </c>
      <c r="H61" s="91">
        <v>46</v>
      </c>
    </row>
    <row r="62" spans="4:8" ht="63" customHeight="1">
      <c r="D62" s="15"/>
      <c r="H62" s="66"/>
    </row>
  </sheetData>
  <sheetProtection selectLockedCells="1" selectUnlockedCells="1"/>
  <autoFilter ref="A2:I61"/>
  <printOptions/>
  <pageMargins left="0.8097222222222222" right="1.5298611111111111" top="0.4597222222222222" bottom="0.49027777777777776" header="0.5118055555555555" footer="0.5118055555555555"/>
  <pageSetup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</cp:lastModifiedBy>
  <dcterms:modified xsi:type="dcterms:W3CDTF">2024-04-08T09:30:33Z</dcterms:modified>
  <cp:category/>
  <cp:version/>
  <cp:contentType/>
  <cp:contentStatus/>
</cp:coreProperties>
</file>